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880" tabRatio="848" activeTab="0"/>
  </bookViews>
  <sheets>
    <sheet name="I PS" sheetId="1" r:id="rId1"/>
    <sheet name="II PS" sheetId="2" r:id="rId2"/>
  </sheets>
  <definedNames>
    <definedName name="_xlnm.Print_Area" localSheetId="0">'I PS'!$A$1:$L$35</definedName>
    <definedName name="_xlnm.Print_Area" localSheetId="1">'II PS'!$A$1:$L$47</definedName>
    <definedName name="_xlnm.Print_Titles" localSheetId="0">'I PS'!$3:$4</definedName>
    <definedName name="_xlnm.Print_Titles" localSheetId="1">'II PS'!$3:$4</definedName>
  </definedNames>
  <calcPr fullCalcOnLoad="1"/>
</workbook>
</file>

<file path=xl/sharedStrings.xml><?xml version="1.0" encoding="utf-8"?>
<sst xmlns="http://schemas.openxmlformats.org/spreadsheetml/2006/main" count="427" uniqueCount="146">
  <si>
    <r>
      <t xml:space="preserve">Oferty złożone w ramach otwartego konkursu w zakresie:
"Pomoc rodzinom i osobom w trudnej sytuacji życiowej oraz wyrównywanie szans tych rodzin i osób"
POMOC SPOŁECZNA
</t>
    </r>
    <r>
      <rPr>
        <b/>
        <sz val="11"/>
        <rFont val="Arial"/>
        <family val="2"/>
      </rPr>
      <t xml:space="preserve">
ZADANIE II
</t>
    </r>
    <r>
      <rPr>
        <sz val="11"/>
        <rFont val="Arial"/>
        <family val="2"/>
      </rPr>
      <t>"Wspieranie rodzin i osób będących w trudnej sytuacji życiowej oraz wyrównywanie szans tych rodzin i osób"</t>
    </r>
  </si>
  <si>
    <t>26.01.2005</t>
  </si>
  <si>
    <r>
      <t xml:space="preserve">Ośrodek Charytatywny
"Tylko z Darów Miłosierdzia"
</t>
    </r>
    <r>
      <rPr>
        <sz val="8"/>
        <rFont val="Arial"/>
        <family val="2"/>
      </rPr>
      <t>01-014 Warszawa, ul. Żytnia 3/9</t>
    </r>
  </si>
  <si>
    <t>27.01.2005</t>
  </si>
  <si>
    <r>
      <t xml:space="preserve">Polski Komitet Pomocy Społecznej
Mazowiecki Zarząd Wojewódzki
</t>
    </r>
    <r>
      <rPr>
        <sz val="8"/>
        <rFont val="Arial"/>
        <family val="2"/>
      </rPr>
      <t>00-682 Warszawa, ul. Hoża 62</t>
    </r>
  </si>
  <si>
    <r>
      <t xml:space="preserve">Stowarzyszenie MONAR - Zarząd Główny
</t>
    </r>
    <r>
      <rPr>
        <sz val="8"/>
        <rFont val="Arial"/>
        <family val="2"/>
      </rPr>
      <t>Mazowieckie Centrum Pomocy Bliźniemu
w Łaszewie
Łaszewo 43, 09-135 Siemiątkowo</t>
    </r>
  </si>
  <si>
    <r>
      <t xml:space="preserve">Stowarzyszenie MONAR - Zarząd Główny
</t>
    </r>
    <r>
      <rPr>
        <sz val="8"/>
        <rFont val="Arial"/>
        <family val="2"/>
      </rPr>
      <t>Stowarzyszenie Monar-Markot
Pułtuskie Centrum Pomocy Bliźniemu
Marka Kotańskiego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Strzegocin 35, 06-150 Świercze</t>
    </r>
  </si>
  <si>
    <t>12.01.2005</t>
  </si>
  <si>
    <r>
      <t xml:space="preserve">Typ Organizacji
</t>
    </r>
    <r>
      <rPr>
        <sz val="8"/>
        <rFont val="Arial"/>
        <family val="2"/>
      </rPr>
      <t>Fundacja / Stowarz. / Pozostałe</t>
    </r>
  </si>
  <si>
    <r>
      <t xml:space="preserve">T.R.A.D. "Szansa"
Mazowiecki Oddział Terenowy
</t>
    </r>
    <r>
      <rPr>
        <sz val="8"/>
        <rFont val="Arial"/>
        <family val="2"/>
      </rPr>
      <t>05-270 Marki, ul. Piłsudskiego 41</t>
    </r>
  </si>
  <si>
    <r>
      <t xml:space="preserve">Integracyjne Centrum Opieki, Wychowania, Terapii KKWR
</t>
    </r>
    <r>
      <rPr>
        <sz val="8"/>
        <rFont val="Arial"/>
        <family val="2"/>
      </rPr>
      <t>05-140 Serock, ul. Wyzwolenia 31</t>
    </r>
  </si>
  <si>
    <r>
      <t xml:space="preserve">Fundacja "EMAUS"
</t>
    </r>
    <r>
      <rPr>
        <sz val="8"/>
        <rFont val="Arial"/>
        <family val="2"/>
      </rPr>
      <t>Radom, ul. Królowej Jadwigi 13a</t>
    </r>
  </si>
  <si>
    <r>
      <t xml:space="preserve">Fundacja Domy Samotnych Matek z Dziećmi
</t>
    </r>
    <r>
      <rPr>
        <sz val="8"/>
        <rFont val="Arial"/>
        <family val="2"/>
      </rPr>
      <t>Kraśniewo 23, 09-166 Gralewo</t>
    </r>
  </si>
  <si>
    <r>
      <t xml:space="preserve">Stowarzyszenie MONAR - Zarząd Główny
</t>
    </r>
    <r>
      <rPr>
        <sz val="8"/>
        <rFont val="Arial"/>
        <family val="2"/>
      </rPr>
      <t>00-681 Warszawa, ul. Hoża 57</t>
    </r>
  </si>
  <si>
    <t>Polski Czerwony Krzyż
Zarząd Rejonowy w Ciechanowie</t>
  </si>
  <si>
    <r>
      <t xml:space="preserve">Krajowe Stowarzyszenie Wspierania Inicjatyw na Rzecz Ludzi Niepełnosprawnych i Niezaradnych Życiowo
"Przyłącz się do Nas"
</t>
    </r>
    <r>
      <rPr>
        <sz val="8"/>
        <rFont val="Arial"/>
        <family val="2"/>
      </rPr>
      <t>05-870 Błonie, Bramki, ul. Północna 18</t>
    </r>
  </si>
  <si>
    <t>28.01.2005</t>
  </si>
  <si>
    <r>
      <t xml:space="preserve">Szydłowieckie Stowarzyszenie Pomocy Osobom Najuboższym
</t>
    </r>
    <r>
      <rPr>
        <sz val="8"/>
        <rFont val="Arial"/>
        <family val="2"/>
      </rPr>
      <t>26-500 Szydłowiec, ul. Kilińskiego 2</t>
    </r>
  </si>
  <si>
    <r>
      <t xml:space="preserve">Polski Czerwony Krzyż
Mazowiecki Zarząd Okręgowy w Warszawie
</t>
    </r>
    <r>
      <rPr>
        <sz val="8"/>
        <rFont val="Arial"/>
        <family val="2"/>
      </rPr>
      <t>05-561 Warszawa, ul. Mokotowska 14</t>
    </r>
  </si>
  <si>
    <t>31.01.2005</t>
  </si>
  <si>
    <r>
      <t xml:space="preserve">Stowarzyszenie "Pomocna Dłoń" im. Św. Brata Alberta
</t>
    </r>
    <r>
      <rPr>
        <sz val="8"/>
        <rFont val="Arial"/>
        <family val="2"/>
      </rPr>
      <t>27-300 Lipsko, ul. Rynek 1</t>
    </r>
  </si>
  <si>
    <r>
      <t xml:space="preserve">Stowarzyszenie Rozwoju Lokalnego
SOLARIS
</t>
    </r>
    <r>
      <rPr>
        <sz val="8"/>
        <rFont val="Arial"/>
        <family val="2"/>
      </rPr>
      <t>Bodzanów</t>
    </r>
  </si>
  <si>
    <t>Stowarzyszenie Rozwoju Lokalnego SOLARIS
w Bodzanowie</t>
  </si>
  <si>
    <r>
      <t xml:space="preserve">Uczniowski Klub Sportowy "Victoria"
</t>
    </r>
    <r>
      <rPr>
        <sz val="8"/>
        <rFont val="Arial"/>
        <family val="2"/>
      </rPr>
      <t>08-110 Siedlce, ul. Partyzantów 1</t>
    </r>
  </si>
  <si>
    <r>
      <t xml:space="preserve">Wyszkowskie Stowarzyszenie Na Rzecz Osób Niepełnosprawnych
WAŻNA RÓŻA
</t>
    </r>
    <r>
      <rPr>
        <sz val="8"/>
        <rFont val="Arial"/>
        <family val="2"/>
      </rPr>
      <t>07-200 Wyszków, ul. 1 Maja 13/9</t>
    </r>
  </si>
  <si>
    <t>Pozostałe</t>
  </si>
  <si>
    <r>
      <t xml:space="preserve">Stowarzyszenie Dzieciątka Jezus
</t>
    </r>
    <r>
      <rPr>
        <sz val="8"/>
        <rFont val="Arial"/>
        <family val="2"/>
      </rPr>
      <t>00-864 Warszawa, ul. Krochmalna 55/11</t>
    </r>
  </si>
  <si>
    <r>
      <t xml:space="preserve">Stowarzyszenie Rodziców i Przyjaciół Dzieci Niewidomych i Słabowidzących TĘCZA
</t>
    </r>
    <r>
      <rPr>
        <sz val="8"/>
        <rFont val="Arial"/>
        <family val="2"/>
      </rPr>
      <t>02-321 Warszawa, ul. Kopińska 6/10</t>
    </r>
  </si>
  <si>
    <r>
      <t xml:space="preserve">Stowarzyszenie ASLAN
</t>
    </r>
    <r>
      <rPr>
        <sz val="8"/>
        <rFont val="Arial"/>
        <family val="2"/>
      </rPr>
      <t>00-150 Warszawa, ul. Nowolipie 17</t>
    </r>
  </si>
  <si>
    <r>
      <t xml:space="preserve">Rzymskokatolicka Parafia p.w. Ducha Świętego
</t>
    </r>
    <r>
      <rPr>
        <sz val="8"/>
        <rFont val="Arial"/>
        <family val="2"/>
      </rPr>
      <t>09-400 Płock, ul. Asnyka 2</t>
    </r>
  </si>
  <si>
    <r>
      <t xml:space="preserve">Stowarzyszenie Domu Dziecka - Pomnika
im. Dzieci Zamojszczyzny
</t>
    </r>
    <r>
      <rPr>
        <sz val="8"/>
        <rFont val="Arial"/>
        <family val="2"/>
      </rPr>
      <t>08-110 Siedlce, ul. Dzieci Zamojszczyzny 39</t>
    </r>
  </si>
  <si>
    <r>
      <t xml:space="preserve">Stowarzyszenie Penitencjarne PATRONAT
Oddział Warszawski
</t>
    </r>
    <r>
      <rPr>
        <sz val="8"/>
        <rFont val="Arial"/>
        <family val="2"/>
      </rPr>
      <t>00-368 Warszawa, ul. Okólnik 11/9</t>
    </r>
  </si>
  <si>
    <r>
      <t xml:space="preserve">Fundacja Przyjaźń
</t>
    </r>
    <r>
      <rPr>
        <sz val="8"/>
        <rFont val="Arial"/>
        <family val="2"/>
      </rPr>
      <t>26-670 Pionki, ul. Jesionowa 12</t>
    </r>
  </si>
  <si>
    <r>
      <t xml:space="preserve">Fundacja Ludzi Wykluczonych i Przyjaciół - Człowiek
</t>
    </r>
    <r>
      <rPr>
        <sz val="8"/>
        <rFont val="Arial"/>
        <family val="2"/>
      </rPr>
      <t>03-910 Warszawa, ul. Waszyngtona 38/40 m 18</t>
    </r>
  </si>
  <si>
    <r>
      <t xml:space="preserve">Stowarzyszenie Pomocy Społecznej, Rehabilitacji i Resocjalizacji im. Kofoeda
</t>
    </r>
    <r>
      <rPr>
        <sz val="8"/>
        <rFont val="Arial"/>
        <family val="2"/>
      </rPr>
      <t>08-110 Siedlce, ul. Świętojańska 4</t>
    </r>
  </si>
  <si>
    <r>
      <t xml:space="preserve">Stowarzyszenie Bank Drugiej Ręki
</t>
    </r>
    <r>
      <rPr>
        <sz val="8"/>
        <rFont val="Arial"/>
        <family val="2"/>
      </rPr>
      <t>03-885 Warszawa, ul. Ks. Ziemowita 51A</t>
    </r>
  </si>
  <si>
    <r>
      <t xml:space="preserve">Towarzystwo Przyjaciół Dzieci
Zarząd Mazowieckiego Oddziału
</t>
    </r>
    <r>
      <rPr>
        <sz val="8"/>
        <rFont val="Arial"/>
        <family val="2"/>
      </rPr>
      <t>00-056 Warszawa, ul. Kredytowa 1A</t>
    </r>
  </si>
  <si>
    <r>
      <t xml:space="preserve">Stowarzyszenie Pomocy Bezdomnym
</t>
    </r>
    <r>
      <rPr>
        <sz val="8"/>
        <rFont val="Arial"/>
        <family val="2"/>
      </rPr>
      <t>00-680 Warszawa, ul. Poznańska 13/5</t>
    </r>
  </si>
  <si>
    <r>
      <t xml:space="preserve">Bank Żywności w Siedlcach
</t>
    </r>
    <r>
      <rPr>
        <sz val="8"/>
        <rFont val="Arial"/>
        <family val="2"/>
      </rPr>
      <t>08-110 Sieldce, ul. Starzyńskiego 4</t>
    </r>
  </si>
  <si>
    <r>
      <t xml:space="preserve">Centrum Pomocy Bliźniemu Monar-Markot
</t>
    </r>
    <r>
      <rPr>
        <sz val="8"/>
        <rFont val="Arial"/>
        <family val="2"/>
      </rPr>
      <t>03-042 Warszawa, ul. Marywilska 44A</t>
    </r>
  </si>
  <si>
    <r>
      <t xml:space="preserve">Stowarzyszenie Centrum Informacji Społecznej
</t>
    </r>
    <r>
      <rPr>
        <sz val="8"/>
        <rFont val="Arial"/>
        <family val="2"/>
      </rPr>
      <t>00-362 Warszawa, ul. Gałczyńskiego 3</t>
    </r>
  </si>
  <si>
    <r>
      <t xml:space="preserve">Fundacja Aktywnej Rehabilitacji FAR
</t>
    </r>
    <r>
      <rPr>
        <sz val="8"/>
        <rFont val="Arial"/>
        <family val="2"/>
      </rPr>
      <t>02-711 Warszawa, ul. Inspektowa 1</t>
    </r>
  </si>
  <si>
    <r>
      <t xml:space="preserve">Bielańskie Stowarzyszenie Rodzin Wielodzietnych
</t>
    </r>
    <r>
      <rPr>
        <sz val="8"/>
        <rFont val="Arial"/>
        <family val="2"/>
      </rPr>
      <t>01-829 Warszawa, Al. Zjednoczenia 11</t>
    </r>
  </si>
  <si>
    <r>
      <t xml:space="preserve">Poslki Komitet Pomocy Społecznej
Mazowiecki Zarząd Wojewódzki
</t>
    </r>
    <r>
      <rPr>
        <sz val="8"/>
        <rFont val="Arial"/>
        <family val="2"/>
      </rPr>
      <t>Warszawa, ul. Hoża 62</t>
    </r>
  </si>
  <si>
    <r>
      <t xml:space="preserve">Polski Komitet Pomocy Społecznej
Mazowiecki Zarząd Wojewódzki
</t>
    </r>
    <r>
      <rPr>
        <sz val="8"/>
        <rFont val="Arial"/>
        <family val="2"/>
      </rPr>
      <t>Warszawa, ul. Hoża 62</t>
    </r>
  </si>
  <si>
    <r>
      <t xml:space="preserve">Fundacja DZIECI ULICY
</t>
    </r>
    <r>
      <rPr>
        <sz val="8"/>
        <rFont val="Arial"/>
        <family val="2"/>
      </rPr>
      <t>05-091 Ząbki, ul. Kolejowa 31D</t>
    </r>
  </si>
  <si>
    <r>
      <t xml:space="preserve">Stowarzyszenie Pomocy Społecznej, Rehabilitacji i Resocjalizacji im. Kofoeda
</t>
    </r>
    <r>
      <rPr>
        <sz val="8"/>
        <rFont val="Arial"/>
        <family val="2"/>
      </rPr>
      <t>08-110 Siedlce, ul. Świętojańska 4</t>
    </r>
    <r>
      <rPr>
        <b/>
        <sz val="8"/>
        <rFont val="Arial"/>
        <family val="2"/>
      </rPr>
      <t xml:space="preserve"> </t>
    </r>
  </si>
  <si>
    <r>
      <t xml:space="preserve">Radomskie Towarzystwo Dobroczynności
</t>
    </r>
    <r>
      <rPr>
        <sz val="8"/>
        <rFont val="Arial"/>
        <family val="2"/>
      </rPr>
      <t>26-600 Radom, ul. Toruńska 12A</t>
    </r>
  </si>
  <si>
    <r>
      <t xml:space="preserve">Fundacja D.O.M. Dzieło Odbudowy Miłości
</t>
    </r>
    <r>
      <rPr>
        <sz val="8"/>
        <rFont val="Arial"/>
        <family val="2"/>
      </rPr>
      <t>02-549 Warszawa, ul. Madalińskiego 69A</t>
    </r>
  </si>
  <si>
    <t>uwagi</t>
  </si>
  <si>
    <r>
      <t xml:space="preserve">Typ Organizacji
</t>
    </r>
    <r>
      <rPr>
        <sz val="8"/>
        <rFont val="Arial"/>
        <family val="2"/>
      </rPr>
      <t>Fundacja/Stowarz./Pozostałe</t>
    </r>
  </si>
  <si>
    <t>Pomoc osobom bezdomnym i ubogim w przetrwaniu zimy</t>
  </si>
  <si>
    <t>TAK</t>
  </si>
  <si>
    <t>NIE</t>
  </si>
  <si>
    <t>Odrzucona
(niekompletna)</t>
  </si>
  <si>
    <t>Odrzucona
(złożona na druku innym niż wskazany w ogłoszeniu)</t>
  </si>
  <si>
    <t>Pomoc osobom bezdomnym i ubogim w okresie zimy</t>
  </si>
  <si>
    <r>
      <t xml:space="preserve">Stowarzyszenie MONAR - Zarząd Główny
</t>
    </r>
    <r>
      <rPr>
        <sz val="8"/>
        <rFont val="Arial"/>
        <family val="2"/>
      </rPr>
      <t>00-681 Warszawa, ul. Hoża 57
Punkt Pomocy Postpenitencjarnej
MONAR MARKOT "Uchylone Dzień"
00-223 Warszawa, ul. Wenedów 2</t>
    </r>
  </si>
  <si>
    <t>Przyjazne Święta Bożego Narodzenia</t>
  </si>
  <si>
    <t>Minimalizacja skutków bezdomności</t>
  </si>
  <si>
    <t>Pomoc osobom bezdomnym i ubogim w okresie zimy w zakresie opieki stacjonarnej i poprzez prowadzenie noclegowni</t>
  </si>
  <si>
    <t>Pomoc bezdomnym, ubogim w okresie zimy (leki, odzież, pościel, żywność)</t>
  </si>
  <si>
    <r>
      <t xml:space="preserve">Stowarzyszenie ALTER EGO
</t>
    </r>
    <r>
      <rPr>
        <sz val="8"/>
        <rFont val="Arial"/>
        <family val="2"/>
      </rPr>
      <t>05-077 Warszawa, ul. Jeździecka 20</t>
    </r>
  </si>
  <si>
    <t>Kontynuacja działalności Pogotowia Pomocy Zimowej dla bezdomnych i najuboższych</t>
  </si>
  <si>
    <t>Trzeba zrobić wszystko aby dzieckozależnie od swojej sytuacji otrzymało stosowną pomoc z uwzględnieniem jego indywidualnych potrzeb</t>
  </si>
  <si>
    <t>Odrzucona
(oferta dotyczy tej samej grupy adresatów co w Zadaniu II)</t>
  </si>
  <si>
    <t>Możesz pomóc to pomóż</t>
  </si>
  <si>
    <t>Udzielanie całodobowej pomocy kobietom i matkom z dziećmi z terenów wiejskich (bezdomnym i ofiarom przemocy domowej) w Domu Samotnej Matki w Rurzkowie koło Gostynina</t>
  </si>
  <si>
    <t>Udzielanie całodobowej pomocy kobietom i matkom z dziećmi (bezdomnym i ofiarom przemocy domowej) w noclegowni dla kobiet w Płocku w okresie zimy</t>
  </si>
  <si>
    <t>Fundacja Tarkowskich Herbu Klamry
Dom Pomocy w Piasecznie</t>
  </si>
  <si>
    <t>Fundacja Tarkowskich Herbu Klamry
Dom Pomocy "SŁOMCZYN"
w Słomczynie koło Grójca</t>
  </si>
  <si>
    <t>Pomoc społeczna mająca zapewnienie całodobowego schronienia i nieodpłatnych usług pralniczych świadczonych schroniskom i osobom bezdomnym w okresie zimy</t>
  </si>
  <si>
    <r>
      <t xml:space="preserve">Polski Komitet Pomocy Społecznej
Zarząd Rejonowy
</t>
    </r>
    <r>
      <rPr>
        <sz val="8"/>
        <rFont val="Arial"/>
        <family val="2"/>
      </rPr>
      <t>08-110 Siedlce, ul. Piłsudskiego 98</t>
    </r>
  </si>
  <si>
    <r>
      <t xml:space="preserve">Stowarzyszenie MONAR Zarząd Główny
Dom Samotnych Matek z Dziećmi i Ludzi Starszych NIKT NIE JEST SAM
im. M. Kotańskiego
</t>
    </r>
    <r>
      <rPr>
        <sz val="8"/>
        <rFont val="Arial"/>
        <family val="2"/>
      </rPr>
      <t>Rokitno 20, 05-870 Błonie</t>
    </r>
  </si>
  <si>
    <t>Pomoc osobom bezdomnym, matkom z dziećmi, osobom niepełnosprawnym w okresie zimy w zakresie opieki stacjonarnej</t>
  </si>
  <si>
    <t>Odrzucona
(brak wymaganej liczby punktów)</t>
  </si>
  <si>
    <t>Pogotowie Zimowe Noclegownia dla bezdomnych "Przyce"</t>
  </si>
  <si>
    <t>Ciepło zimą</t>
  </si>
  <si>
    <r>
      <t xml:space="preserve">Stowarzyszenie MONAR Zarząd Główny
Dom Dla Osób Bezdomnych i Najuboższych Monar-Markot
</t>
    </r>
    <r>
      <rPr>
        <sz val="8"/>
        <rFont val="Arial"/>
        <family val="2"/>
      </rPr>
      <t>02-697 Warszawa, ul. Puławska/Rzymowskiego</t>
    </r>
  </si>
  <si>
    <t>Usługi opiekuńcze
Całoroczne dożywianie
Wychodzenie w bezdomności poprzez prace zawodową</t>
  </si>
  <si>
    <t>Pomoc osobom bezdomnym i ubogim w okresie zimy poprzez udzielanie wszechstronnej pomocy osobom zagrożonym bezdomnością i bezdomnym m. in. poprzez organizowanie i prowadzenie jadłodajni</t>
  </si>
  <si>
    <r>
      <t xml:space="preserve">Stowarzyszenie MONAR Zarzą Główny
Stowarzyszenie Monar-Markot Praskie Centrum Pomocy Bliźniemu
</t>
    </r>
    <r>
      <rPr>
        <sz val="8"/>
        <rFont val="Arial"/>
        <family val="2"/>
      </rPr>
      <t>03-743 Warszawa, ul. Kijowska 22</t>
    </r>
  </si>
  <si>
    <t>Pomoc osobom bezdomnym i ubogim w okresie zimy - świadczenie usług socjalno-opiekuńczych</t>
  </si>
  <si>
    <r>
      <t xml:space="preserve">Centrum Pomocy Bliźniemu Monar-Markot
w Warszawie
</t>
    </r>
    <r>
      <rPr>
        <sz val="8"/>
        <rFont val="Arial"/>
        <family val="2"/>
      </rPr>
      <t>03-042 Warszawa, ul. Marywilska 44A</t>
    </r>
  </si>
  <si>
    <r>
      <t xml:space="preserve">Fundacja Bank Żywności SOS
</t>
    </r>
    <r>
      <rPr>
        <sz val="8"/>
        <rFont val="Arial"/>
        <family val="2"/>
      </rPr>
      <t>03-885 Warszawa, ul. Ks. Ziem</t>
    </r>
    <r>
      <rPr>
        <b/>
        <sz val="8"/>
        <rFont val="Arial"/>
        <family val="2"/>
      </rPr>
      <t>owita 51A</t>
    </r>
  </si>
  <si>
    <t>Wspieranie bezpłatną żywnością organizacji pozarządowych i placówek opiekuńczych świadczących pomoc osobom bezdomnym i ubogim w okresie zimy m.in. dzięki redystrybucji żywności pochodzącej z programu PEAD</t>
  </si>
  <si>
    <t xml:space="preserve">                 </t>
  </si>
  <si>
    <t>Wspieranie rodzin i osób będących w trudnej sytuacji życiowej oraz wyrównywanie szans tych rodzin i osób</t>
  </si>
  <si>
    <t>Turnusowy Ośrodek Socjoterapii - weekendowe biwaki terapeutyczne dzieci i młodzieży z rodzin niewydolnych wychowawczo, trudnych - z programem terapeutycznym,
w okresie 04-06.03.2005 i 11-13.03.2005</t>
  </si>
  <si>
    <t>Odrzucona
(oferta dotyczy tej samej grupy adresatów co w Zadaniu I)</t>
  </si>
  <si>
    <r>
      <t xml:space="preserve">Stowarzyszenie "Pomocna Dłoń"
im. Św. Brata Alberta
</t>
    </r>
    <r>
      <rPr>
        <sz val="8"/>
        <rFont val="Arial"/>
        <family val="2"/>
      </rPr>
      <t>27-300 Lipsko, ul. Rynek 1</t>
    </r>
  </si>
  <si>
    <t>Wspieranie rodzin i osób będących w trudnej sytuacji życiowej oraz wyrównywanie szans tych rodzin i osób
"Nie jesteś sam - możemy Ci pomóc"</t>
  </si>
  <si>
    <t>Towarzystwo Przyjaciół Dzieci
26-670 Pionki, ul. Leśna 7</t>
  </si>
  <si>
    <t>Rośnie nowe pokolenie, nowa wznosi się fala. Idą z wadami i zaletami, dajcie warunki, aby wzrastali lepsi.</t>
  </si>
  <si>
    <t>Życie w naszych rękach - wspieranie rodzin i osób będących w trudnej sytuacji życiowej</t>
  </si>
  <si>
    <t>Odrzucona
(oferta złożona na druku innym niż wskazany w ogłoszeniu)</t>
  </si>
  <si>
    <t>Odrzucona
(oferta nie dotyczy pod względem merytorycznym Zadania II)</t>
  </si>
  <si>
    <r>
      <t xml:space="preserve">Płockie Stowarzyszenie Klub Abstynentów
w Płocku
</t>
    </r>
    <r>
      <rPr>
        <sz val="8"/>
        <rFont val="Arial"/>
        <family val="2"/>
      </rPr>
      <t>09-402 Płock, ul. Jakubowskiego 2A</t>
    </r>
  </si>
  <si>
    <r>
      <t xml:space="preserve">Stowarzyszenie Pomocy Dzieciom
i Młodzieży KAI KAIROS
</t>
    </r>
    <r>
      <rPr>
        <sz val="8"/>
        <rFont val="Arial"/>
        <family val="2"/>
      </rPr>
      <t>09-400 Płock. ul. Szpitalna 7/7</t>
    </r>
  </si>
  <si>
    <t>Wsparcie rzeczowe dla rodzin będących w trudnej sytuacji życiowej w okresie Świąt Wielkanocnych</t>
  </si>
  <si>
    <r>
      <t xml:space="preserve">Stowarzyszenie Na Rzecz Rozwoju Polskiej Wsi
RAZEM LEPIEJ
</t>
    </r>
    <r>
      <rPr>
        <sz val="8"/>
        <rFont val="Arial"/>
        <family val="2"/>
      </rPr>
      <t>09-471 Miszewo Murowane</t>
    </r>
  </si>
  <si>
    <t>Dożywianie dzieci i młodzieży będących w trudnej sytuacji życiowej oraz wyrównywanie szans tych rodzin i osób</t>
  </si>
  <si>
    <t>Centrum powrotu do życia</t>
  </si>
  <si>
    <t>Aktywizujące działania profilaktyczne wspierające osoby będące w trudnej sytuacji życiowej ograniczające zjawisko wykluczenia społecznego</t>
  </si>
  <si>
    <t>Bank Drugiej Ręki - pozyskiwanie i redystrybucja darów rzeczowych na potrzeby organizacji i placówek działających na polu pomocy społecznej w województwie mazowieckim</t>
  </si>
  <si>
    <t>Dobrze jest być razem</t>
  </si>
  <si>
    <t>Pogotowie interwencji społecznej</t>
  </si>
  <si>
    <t>Wpieranie rodzin i osób będących w trudnej sytuacji życiowej oraz wyrównywanie szans tych rodzin i osób. Oferta kompleksowa pomocy Ośrodka "DOM" dla osób przemocy w rodzinie przy ul. Walecznych 59 w Warszawie</t>
  </si>
  <si>
    <r>
      <t xml:space="preserve">Dom Pomocy Społecznej dla Dzieci FISZOR
</t>
    </r>
    <r>
      <rPr>
        <sz val="8"/>
        <rFont val="Arial"/>
        <family val="2"/>
      </rPr>
      <t>Gaj 44, 07-230 Zabrodzie</t>
    </r>
  </si>
  <si>
    <t>Jednostka organizacyjna osoby prawnej kościelnej</t>
  </si>
  <si>
    <r>
      <t xml:space="preserve">Polskiego Komitetu Pomocy Społecznej
Zarząd Rejonowy
</t>
    </r>
    <r>
      <rPr>
        <sz val="8"/>
        <rFont val="Arial"/>
        <family val="2"/>
      </rPr>
      <t>08-110 Siedlce, ul. Piłsudskiego 98</t>
    </r>
  </si>
  <si>
    <t>Wspieranie rodzin wychowujących dzieci i osoby niewidome i słabowidzące w szczególności ze sprzężonymi niepełnosprawnościami będących w trudnej sytuacji życiowej</t>
  </si>
  <si>
    <t>Kościelna osoba prawna (Pozostałe)</t>
  </si>
  <si>
    <t>Odrzucona
(niezgodność z celami statutowymi, brak sprawozdań)</t>
  </si>
  <si>
    <t>Nakarmić najbardziej potrzebujących</t>
  </si>
  <si>
    <r>
      <t xml:space="preserve">Fundacja Bank Żywności SOS
</t>
    </r>
    <r>
      <rPr>
        <sz val="8"/>
        <rFont val="Arial"/>
        <family val="2"/>
      </rPr>
      <t>03-885 Warszawa, ul. Ks. Ziemowita 51A</t>
    </r>
  </si>
  <si>
    <t>Zaopatrywanie bezpłatną żywnością organizacji pozarządowych i placówek opiekuńczych wspierających rodziny i osoby będące w trudnej sytuacji życiowej oraz wyrównujące szanse tych rodzin i osób</t>
  </si>
  <si>
    <t>Uruchomienie poradnictwa obywatelskiego w zakładzie karnym w Grodzisku Mazowieckim</t>
  </si>
  <si>
    <t>Zimowy turnus terapeutyczny</t>
  </si>
  <si>
    <t>Gminny Ośrodek Aktywnej Rehabilitacji</t>
  </si>
  <si>
    <t>Zakup samochodu osobowo-dostawczego, organizacja zakupów hurtowych dla rodzin wielodzietnych i organizacja tanich usług transportowych dla rodzin znajdujących się w trudnej sytuacji bytowej</t>
  </si>
  <si>
    <t>Wyrównywanie szans osób bezrobotnych z rodzin wielodzietnych i znajdujących się w trudnej sytuacji życiowej poprzez organizację szkoleń w zakresie specjalności poszukiwanych na rynku pracy m.in. księgowości i obsługi komputera w pracach biurowych. Organizacja doradztwa niezbędnego przy otwieraniu działalności gospodarczej</t>
  </si>
  <si>
    <t>Prowadzenie punktu wydawania darmowej żywności i odzieży dla rodzin wielodzietnych znajdujących się w trudnej sytuacji życiowej</t>
  </si>
  <si>
    <t>Program na rzecz osób będących w trudnej sytuacji życiowej</t>
  </si>
  <si>
    <t>Ośrodki pomocy dziecku i rodzinie MOT TRAD "Szansa"</t>
  </si>
  <si>
    <t>Kontynuacja działalności punktu pomocy doraźnej dla bezdomnych i najuboższych w Warszawie-Wesołej
w roku 2005</t>
  </si>
  <si>
    <t>Życie na szachownicy</t>
  </si>
  <si>
    <t>Śzkoła, zawód życie - poradnictwo w zakresie wyboru uczelni oraz odpowiedniego zawodu ze względu na predyspozycje i zainteresowania młodzieży gimnazjalnej i dorosłych</t>
  </si>
  <si>
    <r>
      <t xml:space="preserve">Caritas Diecezji Warszawsko-Praskiej
</t>
    </r>
    <r>
      <rPr>
        <sz val="8"/>
        <rFont val="Arial"/>
        <family val="2"/>
      </rPr>
      <t>03-775 Warszawa, ul. Kawęczyńska 49</t>
    </r>
  </si>
  <si>
    <r>
      <t xml:space="preserve">Towarzystwo Pomocy Młodzieży
</t>
    </r>
    <r>
      <rPr>
        <sz val="8"/>
        <rFont val="Arial"/>
        <family val="2"/>
      </rPr>
      <t>00-159 Warszawa, ul. Gen. W. Andersa 29</t>
    </r>
  </si>
  <si>
    <r>
      <t xml:space="preserve">Towarzystwo Przyjaciół Dzieci
Zarząd Oddziału
</t>
    </r>
    <r>
      <rPr>
        <sz val="8"/>
        <rFont val="Arial"/>
        <family val="2"/>
      </rPr>
      <t>26-670 Pionki, ul. Leśna 7</t>
    </r>
  </si>
  <si>
    <r>
      <t xml:space="preserve">Fundacja Tarkowskich Herbu Klamry
Dom Pomocy dla Bezdomnych Osób Wychowujących Dzieci oraz Bezdomnych Rodzin
</t>
    </r>
    <r>
      <rPr>
        <sz val="8"/>
        <rFont val="Arial"/>
        <family val="2"/>
      </rPr>
      <t>Warszawa, ul. Dudziarska 1B</t>
    </r>
  </si>
  <si>
    <t>Nazwa Zadania</t>
  </si>
  <si>
    <t>Oferent</t>
  </si>
  <si>
    <t>Data wpływu oferty</t>
  </si>
  <si>
    <t>Lp.</t>
  </si>
  <si>
    <t>Wnioskowana kwota dotacji
w zł</t>
  </si>
  <si>
    <t>Całkowity koszt Zadania
w zł</t>
  </si>
  <si>
    <t>pkt</t>
  </si>
  <si>
    <t>zł</t>
  </si>
  <si>
    <t>Wynik postępowania konkursowego</t>
  </si>
  <si>
    <t>RAZEM</t>
  </si>
  <si>
    <t>Stowarzyszenie</t>
  </si>
  <si>
    <t>Fundacja</t>
  </si>
  <si>
    <r>
      <t xml:space="preserve">Status pożytku publicznego
</t>
    </r>
    <r>
      <rPr>
        <sz val="8"/>
        <rFont val="Arial"/>
        <family val="2"/>
      </rPr>
      <t>Tak / Nie</t>
    </r>
  </si>
  <si>
    <r>
      <t xml:space="preserve">Oferty złożone w ramach otwartego konkursu w zakresie:
"Pomoc rodzinom i osobom w trudnej sytuacji życiowej oraz wyrównywanie szans tych rodzin i osób"
POMOC SPOŁECZNA
</t>
    </r>
    <r>
      <rPr>
        <b/>
        <sz val="11"/>
        <rFont val="Arial"/>
        <family val="2"/>
      </rPr>
      <t xml:space="preserve">
ZADANIE I
</t>
    </r>
    <r>
      <rPr>
        <sz val="11"/>
        <rFont val="Arial"/>
        <family val="2"/>
      </rPr>
      <t>"Pomoc osobom bezdomnym i ubogim w okresie zimy"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</si>
</sst>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#,##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80" zoomScaleNormal="80" workbookViewId="0" topLeftCell="F1">
      <pane ySplit="4" topLeftCell="BM12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2" width="3.8515625" style="1" customWidth="1"/>
    <col min="3" max="3" width="11.57421875" style="1" customWidth="1"/>
    <col min="4" max="4" width="37.7109375" style="1" customWidth="1"/>
    <col min="5" max="5" width="22.140625" style="1" customWidth="1"/>
    <col min="6" max="6" width="17.00390625" style="1" customWidth="1"/>
    <col min="7" max="7" width="45.7109375" style="1" customWidth="1"/>
    <col min="8" max="9" width="14.7109375" style="1" customWidth="1"/>
    <col min="10" max="10" width="8.8515625" style="1" customWidth="1"/>
    <col min="11" max="11" width="14.7109375" style="1" customWidth="1"/>
    <col min="12" max="12" width="34.7109375" style="12" customWidth="1"/>
    <col min="13" max="13" width="14.28125" style="12" customWidth="1"/>
    <col min="14" max="16384" width="9.140625" style="1" customWidth="1"/>
  </cols>
  <sheetData>
    <row r="1" spans="1:13" s="3" customFormat="1" ht="93" customHeight="1">
      <c r="A1" s="34" t="s">
        <v>145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9"/>
    </row>
    <row r="2" ht="15" customHeight="1" thickBot="1"/>
    <row r="3" spans="1:12" s="2" customFormat="1" ht="28.5" customHeight="1">
      <c r="A3" s="37" t="s">
        <v>135</v>
      </c>
      <c r="B3" s="38"/>
      <c r="C3" s="31" t="s">
        <v>86</v>
      </c>
      <c r="D3" s="31" t="s">
        <v>133</v>
      </c>
      <c r="E3" s="24" t="s">
        <v>50</v>
      </c>
      <c r="F3" s="24" t="s">
        <v>144</v>
      </c>
      <c r="G3" s="31" t="s">
        <v>132</v>
      </c>
      <c r="H3" s="31" t="s">
        <v>137</v>
      </c>
      <c r="I3" s="31" t="s">
        <v>136</v>
      </c>
      <c r="J3" s="31" t="s">
        <v>140</v>
      </c>
      <c r="K3" s="32"/>
      <c r="L3" s="33"/>
    </row>
    <row r="4" spans="1:12" ht="12.75">
      <c r="A4" s="39"/>
      <c r="B4" s="40"/>
      <c r="C4" s="36"/>
      <c r="D4" s="36"/>
      <c r="E4" s="25"/>
      <c r="F4" s="25"/>
      <c r="G4" s="36"/>
      <c r="H4" s="36"/>
      <c r="I4" s="36"/>
      <c r="J4" s="7" t="s">
        <v>138</v>
      </c>
      <c r="K4" s="17" t="s">
        <v>139</v>
      </c>
      <c r="L4" s="13" t="s">
        <v>49</v>
      </c>
    </row>
    <row r="5" spans="1:12" ht="64.5" customHeight="1">
      <c r="A5" s="26">
        <v>1</v>
      </c>
      <c r="B5" s="27"/>
      <c r="C5" s="4" t="s">
        <v>1</v>
      </c>
      <c r="D5" s="6" t="s">
        <v>2</v>
      </c>
      <c r="E5" s="6" t="s">
        <v>25</v>
      </c>
      <c r="F5" s="6" t="s">
        <v>53</v>
      </c>
      <c r="G5" s="8" t="s">
        <v>51</v>
      </c>
      <c r="H5" s="5">
        <v>122000</v>
      </c>
      <c r="I5" s="5">
        <v>50000</v>
      </c>
      <c r="J5" s="5">
        <v>19.66</v>
      </c>
      <c r="K5" s="18">
        <v>50000</v>
      </c>
      <c r="L5" s="16"/>
    </row>
    <row r="6" spans="1:12" ht="64.5" customHeight="1">
      <c r="A6" s="26">
        <v>2</v>
      </c>
      <c r="B6" s="27"/>
      <c r="C6" s="4" t="s">
        <v>3</v>
      </c>
      <c r="D6" s="6" t="s">
        <v>4</v>
      </c>
      <c r="E6" s="6" t="s">
        <v>142</v>
      </c>
      <c r="F6" s="6" t="s">
        <v>52</v>
      </c>
      <c r="G6" s="8" t="s">
        <v>59</v>
      </c>
      <c r="H6" s="5"/>
      <c r="I6" s="5"/>
      <c r="J6" s="5"/>
      <c r="K6" s="18">
        <v>0</v>
      </c>
      <c r="L6" s="16" t="s">
        <v>54</v>
      </c>
    </row>
    <row r="7" spans="1:12" ht="64.5" customHeight="1">
      <c r="A7" s="26">
        <v>3</v>
      </c>
      <c r="B7" s="27"/>
      <c r="C7" s="4" t="s">
        <v>3</v>
      </c>
      <c r="D7" s="6" t="s">
        <v>5</v>
      </c>
      <c r="E7" s="6" t="s">
        <v>142</v>
      </c>
      <c r="F7" s="6" t="s">
        <v>53</v>
      </c>
      <c r="G7" s="8" t="s">
        <v>60</v>
      </c>
      <c r="H7" s="5"/>
      <c r="I7" s="5"/>
      <c r="J7" s="5"/>
      <c r="K7" s="18">
        <v>0</v>
      </c>
      <c r="L7" s="16" t="s">
        <v>54</v>
      </c>
    </row>
    <row r="8" spans="1:12" ht="64.5" customHeight="1">
      <c r="A8" s="26">
        <v>4</v>
      </c>
      <c r="B8" s="27"/>
      <c r="C8" s="4" t="s">
        <v>3</v>
      </c>
      <c r="D8" s="22" t="s">
        <v>14</v>
      </c>
      <c r="E8" s="6" t="s">
        <v>142</v>
      </c>
      <c r="F8" s="6" t="s">
        <v>53</v>
      </c>
      <c r="G8" s="8" t="s">
        <v>56</v>
      </c>
      <c r="H8" s="5"/>
      <c r="I8" s="5"/>
      <c r="J8" s="5"/>
      <c r="K8" s="18">
        <v>0</v>
      </c>
      <c r="L8" s="16" t="s">
        <v>55</v>
      </c>
    </row>
    <row r="9" spans="1:12" ht="64.5" customHeight="1">
      <c r="A9" s="26">
        <v>5</v>
      </c>
      <c r="B9" s="27"/>
      <c r="C9" s="4" t="s">
        <v>3</v>
      </c>
      <c r="D9" s="6" t="s">
        <v>6</v>
      </c>
      <c r="E9" s="6" t="s">
        <v>142</v>
      </c>
      <c r="F9" s="6" t="s">
        <v>53</v>
      </c>
      <c r="G9" s="8" t="s">
        <v>56</v>
      </c>
      <c r="H9" s="5">
        <v>66000</v>
      </c>
      <c r="I9" s="5">
        <v>30000</v>
      </c>
      <c r="J9" s="5">
        <v>22.16</v>
      </c>
      <c r="K9" s="18">
        <v>11000</v>
      </c>
      <c r="L9" s="16"/>
    </row>
    <row r="10" spans="1:12" ht="64.5" customHeight="1">
      <c r="A10" s="26">
        <v>6</v>
      </c>
      <c r="B10" s="27"/>
      <c r="C10" s="4" t="s">
        <v>3</v>
      </c>
      <c r="D10" s="6" t="s">
        <v>57</v>
      </c>
      <c r="E10" s="6" t="s">
        <v>142</v>
      </c>
      <c r="F10" s="6" t="s">
        <v>53</v>
      </c>
      <c r="G10" s="8" t="s">
        <v>56</v>
      </c>
      <c r="H10" s="5">
        <v>150000</v>
      </c>
      <c r="I10" s="5">
        <v>40000</v>
      </c>
      <c r="J10" s="5">
        <v>21.5</v>
      </c>
      <c r="K10" s="18">
        <v>10000</v>
      </c>
      <c r="L10" s="16"/>
    </row>
    <row r="11" spans="1:12" ht="64.5" customHeight="1">
      <c r="A11" s="26">
        <v>7</v>
      </c>
      <c r="B11" s="27"/>
      <c r="C11" s="4" t="s">
        <v>16</v>
      </c>
      <c r="D11" s="6" t="s">
        <v>17</v>
      </c>
      <c r="E11" s="6" t="s">
        <v>142</v>
      </c>
      <c r="F11" s="6" t="s">
        <v>53</v>
      </c>
      <c r="G11" s="8" t="s">
        <v>56</v>
      </c>
      <c r="H11" s="5">
        <v>13250</v>
      </c>
      <c r="I11" s="5">
        <v>11250</v>
      </c>
      <c r="J11" s="5">
        <v>20</v>
      </c>
      <c r="K11" s="18">
        <v>8000</v>
      </c>
      <c r="L11" s="16"/>
    </row>
    <row r="12" spans="1:12" ht="64.5" customHeight="1">
      <c r="A12" s="26">
        <v>8</v>
      </c>
      <c r="B12" s="27"/>
      <c r="C12" s="4" t="s">
        <v>16</v>
      </c>
      <c r="D12" s="6" t="s">
        <v>22</v>
      </c>
      <c r="E12" s="6" t="s">
        <v>142</v>
      </c>
      <c r="F12" s="6" t="s">
        <v>53</v>
      </c>
      <c r="G12" s="8" t="s">
        <v>58</v>
      </c>
      <c r="H12" s="5"/>
      <c r="I12" s="5"/>
      <c r="J12" s="5"/>
      <c r="K12" s="18">
        <v>0</v>
      </c>
      <c r="L12" s="16" t="s">
        <v>95</v>
      </c>
    </row>
    <row r="13" spans="1:12" ht="64.5" customHeight="1">
      <c r="A13" s="26">
        <v>9</v>
      </c>
      <c r="B13" s="27"/>
      <c r="C13" s="4" t="s">
        <v>16</v>
      </c>
      <c r="D13" s="6" t="s">
        <v>18</v>
      </c>
      <c r="E13" s="6" t="s">
        <v>142</v>
      </c>
      <c r="F13" s="6" t="s">
        <v>53</v>
      </c>
      <c r="G13" s="8" t="s">
        <v>61</v>
      </c>
      <c r="H13" s="5">
        <v>18000</v>
      </c>
      <c r="I13" s="5">
        <v>11000</v>
      </c>
      <c r="J13" s="5">
        <v>18.83</v>
      </c>
      <c r="K13" s="18">
        <v>6000</v>
      </c>
      <c r="L13" s="16"/>
    </row>
    <row r="14" spans="1:12" ht="64.5" customHeight="1">
      <c r="A14" s="26">
        <v>10</v>
      </c>
      <c r="B14" s="27"/>
      <c r="C14" s="4" t="s">
        <v>16</v>
      </c>
      <c r="D14" s="6" t="s">
        <v>62</v>
      </c>
      <c r="E14" s="6" t="s">
        <v>142</v>
      </c>
      <c r="F14" s="6" t="s">
        <v>52</v>
      </c>
      <c r="G14" s="8" t="s">
        <v>63</v>
      </c>
      <c r="H14" s="5">
        <v>81100</v>
      </c>
      <c r="I14" s="5">
        <v>19100</v>
      </c>
      <c r="J14" s="5">
        <v>24</v>
      </c>
      <c r="K14" s="18">
        <v>9800</v>
      </c>
      <c r="L14" s="16"/>
    </row>
    <row r="15" spans="1:12" ht="64.5" customHeight="1">
      <c r="A15" s="26">
        <v>11</v>
      </c>
      <c r="B15" s="27"/>
      <c r="C15" s="4" t="s">
        <v>19</v>
      </c>
      <c r="D15" s="6" t="s">
        <v>130</v>
      </c>
      <c r="E15" s="6" t="s">
        <v>142</v>
      </c>
      <c r="F15" s="6" t="s">
        <v>52</v>
      </c>
      <c r="G15" s="8" t="s">
        <v>64</v>
      </c>
      <c r="H15" s="5"/>
      <c r="I15" s="5"/>
      <c r="J15" s="5"/>
      <c r="K15" s="18">
        <v>0</v>
      </c>
      <c r="L15" s="16" t="s">
        <v>65</v>
      </c>
    </row>
    <row r="16" spans="1:12" ht="64.5" customHeight="1">
      <c r="A16" s="26">
        <v>12</v>
      </c>
      <c r="B16" s="27"/>
      <c r="C16" s="4" t="s">
        <v>19</v>
      </c>
      <c r="D16" s="6" t="s">
        <v>20</v>
      </c>
      <c r="E16" s="6" t="s">
        <v>142</v>
      </c>
      <c r="F16" s="6" t="s">
        <v>52</v>
      </c>
      <c r="G16" s="8" t="s">
        <v>66</v>
      </c>
      <c r="H16" s="5">
        <v>58250</v>
      </c>
      <c r="I16" s="5">
        <v>43250</v>
      </c>
      <c r="J16" s="5">
        <v>21.16</v>
      </c>
      <c r="K16" s="18">
        <v>25000</v>
      </c>
      <c r="L16" s="16"/>
    </row>
    <row r="17" spans="1:12" ht="64.5" customHeight="1">
      <c r="A17" s="26">
        <v>13</v>
      </c>
      <c r="B17" s="27"/>
      <c r="C17" s="4" t="s">
        <v>19</v>
      </c>
      <c r="D17" s="6" t="s">
        <v>43</v>
      </c>
      <c r="E17" s="6" t="s">
        <v>142</v>
      </c>
      <c r="F17" s="6" t="s">
        <v>53</v>
      </c>
      <c r="G17" s="8" t="s">
        <v>67</v>
      </c>
      <c r="H17" s="5"/>
      <c r="I17" s="5"/>
      <c r="J17" s="5"/>
      <c r="K17" s="18">
        <v>0</v>
      </c>
      <c r="L17" s="16" t="s">
        <v>54</v>
      </c>
    </row>
    <row r="18" spans="1:12" ht="64.5" customHeight="1">
      <c r="A18" s="26">
        <v>14</v>
      </c>
      <c r="B18" s="27"/>
      <c r="C18" s="4" t="s">
        <v>19</v>
      </c>
      <c r="D18" s="6" t="s">
        <v>44</v>
      </c>
      <c r="E18" s="6" t="s">
        <v>142</v>
      </c>
      <c r="F18" s="6" t="s">
        <v>53</v>
      </c>
      <c r="G18" s="8" t="s">
        <v>68</v>
      </c>
      <c r="H18" s="5"/>
      <c r="I18" s="5"/>
      <c r="J18" s="5"/>
      <c r="K18" s="18">
        <v>0</v>
      </c>
      <c r="L18" s="16" t="s">
        <v>54</v>
      </c>
    </row>
    <row r="19" spans="1:12" ht="64.5" customHeight="1">
      <c r="A19" s="26">
        <v>15</v>
      </c>
      <c r="B19" s="27"/>
      <c r="C19" s="4" t="s">
        <v>19</v>
      </c>
      <c r="D19" s="6" t="s">
        <v>69</v>
      </c>
      <c r="E19" s="6" t="s">
        <v>143</v>
      </c>
      <c r="F19" s="6" t="s">
        <v>53</v>
      </c>
      <c r="G19" s="8" t="s">
        <v>56</v>
      </c>
      <c r="H19" s="5">
        <v>34300</v>
      </c>
      <c r="I19" s="5">
        <v>18000</v>
      </c>
      <c r="J19" s="5">
        <v>18.25</v>
      </c>
      <c r="K19" s="18">
        <v>11000</v>
      </c>
      <c r="L19" s="16"/>
    </row>
    <row r="20" spans="1:12" ht="64.5" customHeight="1">
      <c r="A20" s="26">
        <v>16</v>
      </c>
      <c r="B20" s="27"/>
      <c r="C20" s="4" t="s">
        <v>19</v>
      </c>
      <c r="D20" s="6" t="s">
        <v>131</v>
      </c>
      <c r="E20" s="6" t="s">
        <v>143</v>
      </c>
      <c r="F20" s="6" t="s">
        <v>53</v>
      </c>
      <c r="G20" s="8" t="s">
        <v>56</v>
      </c>
      <c r="H20" s="5">
        <v>64600</v>
      </c>
      <c r="I20" s="5">
        <v>24600</v>
      </c>
      <c r="J20" s="5">
        <v>18.25</v>
      </c>
      <c r="K20" s="18">
        <v>19000</v>
      </c>
      <c r="L20" s="16"/>
    </row>
    <row r="21" spans="1:12" ht="64.5" customHeight="1">
      <c r="A21" s="26">
        <v>17</v>
      </c>
      <c r="B21" s="27"/>
      <c r="C21" s="4" t="s">
        <v>19</v>
      </c>
      <c r="D21" s="6" t="s">
        <v>70</v>
      </c>
      <c r="E21" s="6" t="s">
        <v>143</v>
      </c>
      <c r="F21" s="6" t="s">
        <v>53</v>
      </c>
      <c r="G21" s="8" t="s">
        <v>56</v>
      </c>
      <c r="H21" s="5"/>
      <c r="I21" s="5"/>
      <c r="J21" s="5"/>
      <c r="K21" s="18">
        <v>0</v>
      </c>
      <c r="L21" s="16" t="s">
        <v>54</v>
      </c>
    </row>
    <row r="22" spans="1:12" ht="64.5" customHeight="1">
      <c r="A22" s="26">
        <v>18</v>
      </c>
      <c r="B22" s="27"/>
      <c r="C22" s="4" t="s">
        <v>19</v>
      </c>
      <c r="D22" s="6" t="s">
        <v>31</v>
      </c>
      <c r="E22" s="6" t="s">
        <v>142</v>
      </c>
      <c r="F22" s="6" t="s">
        <v>52</v>
      </c>
      <c r="G22" s="8" t="s">
        <v>71</v>
      </c>
      <c r="H22" s="5"/>
      <c r="I22" s="5"/>
      <c r="J22" s="5"/>
      <c r="K22" s="18">
        <v>0</v>
      </c>
      <c r="L22" s="16" t="s">
        <v>54</v>
      </c>
    </row>
    <row r="23" spans="1:12" ht="64.5" customHeight="1">
      <c r="A23" s="26">
        <v>19</v>
      </c>
      <c r="B23" s="27"/>
      <c r="C23" s="4" t="s">
        <v>19</v>
      </c>
      <c r="D23" s="6" t="s">
        <v>72</v>
      </c>
      <c r="E23" s="6" t="s">
        <v>142</v>
      </c>
      <c r="F23" s="6" t="s">
        <v>53</v>
      </c>
      <c r="G23" s="8" t="s">
        <v>56</v>
      </c>
      <c r="H23" s="5">
        <v>20000</v>
      </c>
      <c r="I23" s="5">
        <v>5000</v>
      </c>
      <c r="J23" s="5">
        <v>19.33</v>
      </c>
      <c r="K23" s="18">
        <v>1300</v>
      </c>
      <c r="L23" s="16"/>
    </row>
    <row r="24" spans="1:12" ht="64.5" customHeight="1">
      <c r="A24" s="26">
        <v>20</v>
      </c>
      <c r="B24" s="27"/>
      <c r="C24" s="4" t="s">
        <v>19</v>
      </c>
      <c r="D24" s="6" t="s">
        <v>45</v>
      </c>
      <c r="E24" s="6" t="s">
        <v>143</v>
      </c>
      <c r="F24" s="6" t="s">
        <v>53</v>
      </c>
      <c r="G24" s="8" t="s">
        <v>56</v>
      </c>
      <c r="H24" s="5"/>
      <c r="I24" s="5"/>
      <c r="J24" s="5"/>
      <c r="K24" s="18">
        <v>0</v>
      </c>
      <c r="L24" s="16" t="s">
        <v>54</v>
      </c>
    </row>
    <row r="25" spans="1:12" ht="64.5" customHeight="1">
      <c r="A25" s="26">
        <v>21</v>
      </c>
      <c r="B25" s="27"/>
      <c r="C25" s="4" t="s">
        <v>19</v>
      </c>
      <c r="D25" s="6" t="s">
        <v>73</v>
      </c>
      <c r="E25" s="6" t="s">
        <v>142</v>
      </c>
      <c r="F25" s="6" t="s">
        <v>53</v>
      </c>
      <c r="G25" s="8" t="s">
        <v>74</v>
      </c>
      <c r="H25" s="5">
        <v>40000</v>
      </c>
      <c r="I25" s="5">
        <v>15000</v>
      </c>
      <c r="J25" s="5">
        <v>17.54</v>
      </c>
      <c r="K25" s="18">
        <v>0</v>
      </c>
      <c r="L25" s="16" t="s">
        <v>75</v>
      </c>
    </row>
    <row r="26" spans="1:12" ht="64.5" customHeight="1">
      <c r="A26" s="26">
        <v>22</v>
      </c>
      <c r="B26" s="27"/>
      <c r="C26" s="4" t="s">
        <v>19</v>
      </c>
      <c r="D26" s="6" t="s">
        <v>46</v>
      </c>
      <c r="E26" s="6" t="s">
        <v>142</v>
      </c>
      <c r="F26" s="6" t="s">
        <v>52</v>
      </c>
      <c r="G26" s="8" t="s">
        <v>80</v>
      </c>
      <c r="H26" s="5">
        <v>170689</v>
      </c>
      <c r="I26" s="5">
        <v>33400</v>
      </c>
      <c r="J26" s="5">
        <v>21.91</v>
      </c>
      <c r="K26" s="18">
        <v>16400</v>
      </c>
      <c r="L26" s="16"/>
    </row>
    <row r="27" spans="1:12" ht="64.5" customHeight="1">
      <c r="A27" s="26">
        <v>23</v>
      </c>
      <c r="B27" s="27"/>
      <c r="C27" s="4" t="s">
        <v>19</v>
      </c>
      <c r="D27" s="6" t="s">
        <v>37</v>
      </c>
      <c r="E27" s="6" t="s">
        <v>142</v>
      </c>
      <c r="F27" s="6" t="s">
        <v>53</v>
      </c>
      <c r="G27" s="8" t="s">
        <v>76</v>
      </c>
      <c r="H27" s="5">
        <v>106670</v>
      </c>
      <c r="I27" s="5">
        <v>35500</v>
      </c>
      <c r="J27" s="5">
        <v>20.25</v>
      </c>
      <c r="K27" s="18">
        <v>17000</v>
      </c>
      <c r="L27" s="16"/>
    </row>
    <row r="28" spans="1:12" ht="64.5" customHeight="1">
      <c r="A28" s="26">
        <v>24</v>
      </c>
      <c r="B28" s="27"/>
      <c r="C28" s="4" t="s">
        <v>19</v>
      </c>
      <c r="D28" s="6" t="s">
        <v>47</v>
      </c>
      <c r="E28" s="6" t="s">
        <v>142</v>
      </c>
      <c r="F28" s="6" t="s">
        <v>52</v>
      </c>
      <c r="G28" s="8" t="s">
        <v>77</v>
      </c>
      <c r="H28" s="5">
        <v>16192.52</v>
      </c>
      <c r="I28" s="5">
        <v>12000</v>
      </c>
      <c r="J28" s="5">
        <v>17.83</v>
      </c>
      <c r="K28" s="18">
        <v>0</v>
      </c>
      <c r="L28" s="16" t="s">
        <v>75</v>
      </c>
    </row>
    <row r="29" spans="1:12" ht="64.5" customHeight="1">
      <c r="A29" s="26">
        <v>25</v>
      </c>
      <c r="B29" s="27"/>
      <c r="C29" s="4" t="s">
        <v>19</v>
      </c>
      <c r="D29" s="6" t="s">
        <v>78</v>
      </c>
      <c r="E29" s="6" t="s">
        <v>142</v>
      </c>
      <c r="F29" s="6" t="s">
        <v>53</v>
      </c>
      <c r="G29" s="8" t="s">
        <v>79</v>
      </c>
      <c r="H29" s="5">
        <v>68000</v>
      </c>
      <c r="I29" s="5">
        <v>15000</v>
      </c>
      <c r="J29" s="5">
        <v>18</v>
      </c>
      <c r="K29" s="18">
        <v>5000</v>
      </c>
      <c r="L29" s="16"/>
    </row>
    <row r="30" spans="1:12" ht="64.5" customHeight="1">
      <c r="A30" s="26">
        <v>26</v>
      </c>
      <c r="B30" s="27"/>
      <c r="C30" s="4" t="s">
        <v>19</v>
      </c>
      <c r="D30" s="6" t="s">
        <v>48</v>
      </c>
      <c r="E30" s="6" t="s">
        <v>143</v>
      </c>
      <c r="F30" s="6" t="s">
        <v>52</v>
      </c>
      <c r="G30" s="8" t="s">
        <v>56</v>
      </c>
      <c r="H30" s="5"/>
      <c r="I30" s="5"/>
      <c r="J30" s="5"/>
      <c r="K30" s="18">
        <v>0</v>
      </c>
      <c r="L30" s="16" t="s">
        <v>54</v>
      </c>
    </row>
    <row r="31" spans="1:12" ht="64.5" customHeight="1">
      <c r="A31" s="26">
        <v>27</v>
      </c>
      <c r="B31" s="27"/>
      <c r="C31" s="4" t="s">
        <v>19</v>
      </c>
      <c r="D31" s="6" t="s">
        <v>81</v>
      </c>
      <c r="E31" s="6" t="s">
        <v>142</v>
      </c>
      <c r="F31" s="6" t="s">
        <v>53</v>
      </c>
      <c r="G31" s="8" t="s">
        <v>82</v>
      </c>
      <c r="H31" s="5">
        <v>48200</v>
      </c>
      <c r="I31" s="5">
        <v>11800</v>
      </c>
      <c r="J31" s="5">
        <v>19.75</v>
      </c>
      <c r="K31" s="18">
        <v>10500</v>
      </c>
      <c r="L31" s="16"/>
    </row>
    <row r="32" spans="1:12" ht="64.5" customHeight="1">
      <c r="A32" s="26">
        <v>28</v>
      </c>
      <c r="B32" s="27"/>
      <c r="C32" s="4" t="s">
        <v>19</v>
      </c>
      <c r="D32" s="6" t="s">
        <v>128</v>
      </c>
      <c r="E32" s="6" t="s">
        <v>142</v>
      </c>
      <c r="F32" s="6" t="s">
        <v>52</v>
      </c>
      <c r="G32" s="8" t="s">
        <v>56</v>
      </c>
      <c r="H32" s="5"/>
      <c r="I32" s="5"/>
      <c r="J32" s="5"/>
      <c r="K32" s="18">
        <v>0</v>
      </c>
      <c r="L32" s="16" t="s">
        <v>54</v>
      </c>
    </row>
    <row r="33" spans="1:12" ht="64.5" customHeight="1">
      <c r="A33" s="26">
        <v>29</v>
      </c>
      <c r="B33" s="27"/>
      <c r="C33" s="4" t="s">
        <v>19</v>
      </c>
      <c r="D33" s="6" t="s">
        <v>83</v>
      </c>
      <c r="E33" s="6" t="s">
        <v>142</v>
      </c>
      <c r="F33" s="6" t="s">
        <v>53</v>
      </c>
      <c r="G33" s="8" t="s">
        <v>56</v>
      </c>
      <c r="H33" s="5"/>
      <c r="I33" s="5"/>
      <c r="J33" s="5"/>
      <c r="K33" s="18">
        <v>0</v>
      </c>
      <c r="L33" s="16" t="s">
        <v>54</v>
      </c>
    </row>
    <row r="34" spans="1:12" ht="64.5" customHeight="1">
      <c r="A34" s="26">
        <v>30</v>
      </c>
      <c r="B34" s="27"/>
      <c r="C34" s="4" t="s">
        <v>19</v>
      </c>
      <c r="D34" s="6" t="s">
        <v>84</v>
      </c>
      <c r="E34" s="6" t="s">
        <v>143</v>
      </c>
      <c r="F34" s="6" t="s">
        <v>52</v>
      </c>
      <c r="G34" s="8" t="s">
        <v>85</v>
      </c>
      <c r="H34" s="5"/>
      <c r="I34" s="5"/>
      <c r="J34" s="5"/>
      <c r="K34" s="18">
        <v>0</v>
      </c>
      <c r="L34" s="16" t="s">
        <v>54</v>
      </c>
    </row>
    <row r="35" spans="1:13" s="11" customFormat="1" ht="35.25" customHeight="1" thickBot="1">
      <c r="A35" s="15"/>
      <c r="B35" s="14"/>
      <c r="C35" s="28" t="s">
        <v>141</v>
      </c>
      <c r="D35" s="29"/>
      <c r="E35" s="29"/>
      <c r="F35" s="29"/>
      <c r="G35" s="30"/>
      <c r="H35" s="10">
        <f>SUM(H5:H34)</f>
        <v>1077251.52</v>
      </c>
      <c r="I35" s="10">
        <f>SUM(I5:I34)</f>
        <v>374900</v>
      </c>
      <c r="J35" s="19"/>
      <c r="K35" s="10">
        <f>SUM(K5:K34)</f>
        <v>200000</v>
      </c>
      <c r="L35" s="21"/>
      <c r="M35" s="2"/>
    </row>
  </sheetData>
  <mergeCells count="41">
    <mergeCell ref="A30:B30"/>
    <mergeCell ref="A31:B31"/>
    <mergeCell ref="A32:B32"/>
    <mergeCell ref="A33:B33"/>
    <mergeCell ref="A26:B26"/>
    <mergeCell ref="A27:B27"/>
    <mergeCell ref="A28:B28"/>
    <mergeCell ref="A29:B29"/>
    <mergeCell ref="C35:G35"/>
    <mergeCell ref="J3:L3"/>
    <mergeCell ref="A1:L1"/>
    <mergeCell ref="C3:C4"/>
    <mergeCell ref="D3:D4"/>
    <mergeCell ref="G3:G4"/>
    <mergeCell ref="H3:H4"/>
    <mergeCell ref="I3:I4"/>
    <mergeCell ref="A3:B4"/>
    <mergeCell ref="A5:B5"/>
    <mergeCell ref="A6:B6"/>
    <mergeCell ref="A7:B7"/>
    <mergeCell ref="A8:B8"/>
    <mergeCell ref="A9:B9"/>
    <mergeCell ref="A25:B25"/>
    <mergeCell ref="A10:B10"/>
    <mergeCell ref="A11:B11"/>
    <mergeCell ref="A12:B12"/>
    <mergeCell ref="A13:B13"/>
    <mergeCell ref="A21:B21"/>
    <mergeCell ref="A22:B22"/>
    <mergeCell ref="A23:B23"/>
    <mergeCell ref="A24:B24"/>
    <mergeCell ref="E3:E4"/>
    <mergeCell ref="F3:F4"/>
    <mergeCell ref="A34:B34"/>
    <mergeCell ref="A16:B16"/>
    <mergeCell ref="A17:B17"/>
    <mergeCell ref="A18:B18"/>
    <mergeCell ref="A19:B19"/>
    <mergeCell ref="A14:B14"/>
    <mergeCell ref="A15:B15"/>
    <mergeCell ref="A20:B20"/>
  </mergeCells>
  <printOptions horizontalCentered="1"/>
  <pageMargins left="0.3937007874015748" right="0.3937007874015748" top="0.3937007874015748" bottom="0.31496062992125984" header="0" footer="0.1968503937007874"/>
  <pageSetup fitToHeight="3" fitToWidth="1" horizontalDpi="600" verticalDpi="600" orientation="landscape" paperSize="9" scale="61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="80" zoomScaleNormal="80" workbookViewId="0" topLeftCell="F1">
      <pane ySplit="4" topLeftCell="BM5" activePane="bottomLeft" state="frozen"/>
      <selection pane="topLeft" activeCell="A1" sqref="A1"/>
      <selection pane="bottomLeft" activeCell="L36" sqref="L36"/>
    </sheetView>
  </sheetViews>
  <sheetFormatPr defaultColWidth="9.140625" defaultRowHeight="12.75"/>
  <cols>
    <col min="1" max="2" width="3.8515625" style="1" customWidth="1"/>
    <col min="3" max="3" width="11.57421875" style="1" customWidth="1"/>
    <col min="4" max="4" width="37.7109375" style="1" customWidth="1"/>
    <col min="5" max="5" width="24.7109375" style="1" customWidth="1"/>
    <col min="6" max="6" width="17.00390625" style="1" customWidth="1"/>
    <col min="7" max="7" width="45.7109375" style="1" customWidth="1"/>
    <col min="8" max="9" width="14.7109375" style="1" customWidth="1"/>
    <col min="10" max="10" width="8.8515625" style="1" customWidth="1"/>
    <col min="11" max="11" width="14.7109375" style="1" customWidth="1"/>
    <col min="12" max="12" width="34.7109375" style="12" customWidth="1"/>
    <col min="13" max="13" width="14.28125" style="12" customWidth="1"/>
    <col min="14" max="16384" width="9.140625" style="1" customWidth="1"/>
  </cols>
  <sheetData>
    <row r="1" spans="1:13" s="3" customFormat="1" ht="93" customHeight="1">
      <c r="A1" s="34" t="s">
        <v>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9"/>
    </row>
    <row r="2" ht="15" customHeight="1" thickBot="1"/>
    <row r="3" spans="1:12" s="2" customFormat="1" ht="28.5" customHeight="1">
      <c r="A3" s="37" t="s">
        <v>135</v>
      </c>
      <c r="B3" s="38"/>
      <c r="C3" s="31" t="s">
        <v>134</v>
      </c>
      <c r="D3" s="31" t="s">
        <v>133</v>
      </c>
      <c r="E3" s="24" t="s">
        <v>8</v>
      </c>
      <c r="F3" s="24" t="s">
        <v>144</v>
      </c>
      <c r="G3" s="31" t="s">
        <v>132</v>
      </c>
      <c r="H3" s="31" t="s">
        <v>137</v>
      </c>
      <c r="I3" s="31" t="s">
        <v>136</v>
      </c>
      <c r="J3" s="31" t="s">
        <v>140</v>
      </c>
      <c r="K3" s="32"/>
      <c r="L3" s="33"/>
    </row>
    <row r="4" spans="1:12" ht="12.75">
      <c r="A4" s="39"/>
      <c r="B4" s="40"/>
      <c r="C4" s="36"/>
      <c r="D4" s="36"/>
      <c r="E4" s="25"/>
      <c r="F4" s="25"/>
      <c r="G4" s="36"/>
      <c r="H4" s="36"/>
      <c r="I4" s="36"/>
      <c r="J4" s="7" t="s">
        <v>138</v>
      </c>
      <c r="K4" s="17" t="s">
        <v>139</v>
      </c>
      <c r="L4" s="13" t="s">
        <v>49</v>
      </c>
    </row>
    <row r="5" spans="1:12" ht="64.5" customHeight="1">
      <c r="A5" s="26">
        <v>1</v>
      </c>
      <c r="B5" s="27"/>
      <c r="C5" s="4" t="s">
        <v>7</v>
      </c>
      <c r="D5" s="6" t="s">
        <v>12</v>
      </c>
      <c r="E5" s="6" t="s">
        <v>143</v>
      </c>
      <c r="F5" s="6" t="s">
        <v>53</v>
      </c>
      <c r="G5" s="8" t="s">
        <v>87</v>
      </c>
      <c r="H5" s="5">
        <v>109600</v>
      </c>
      <c r="I5" s="5">
        <v>7000</v>
      </c>
      <c r="J5" s="5">
        <v>18.1</v>
      </c>
      <c r="K5" s="18">
        <v>7000</v>
      </c>
      <c r="L5" s="16"/>
    </row>
    <row r="6" spans="1:12" ht="64.5" customHeight="1">
      <c r="A6" s="26">
        <v>2</v>
      </c>
      <c r="B6" s="27"/>
      <c r="C6" s="4" t="s">
        <v>1</v>
      </c>
      <c r="D6" s="6" t="s">
        <v>9</v>
      </c>
      <c r="E6" s="6" t="s">
        <v>142</v>
      </c>
      <c r="F6" s="6" t="s">
        <v>53</v>
      </c>
      <c r="G6" s="8" t="s">
        <v>124</v>
      </c>
      <c r="H6" s="5"/>
      <c r="I6" s="5"/>
      <c r="J6" s="5"/>
      <c r="K6" s="18">
        <v>0</v>
      </c>
      <c r="L6" s="16" t="s">
        <v>95</v>
      </c>
    </row>
    <row r="7" spans="1:12" ht="64.5" customHeight="1">
      <c r="A7" s="26">
        <v>3</v>
      </c>
      <c r="B7" s="27"/>
      <c r="C7" s="4" t="s">
        <v>3</v>
      </c>
      <c r="D7" s="6" t="s">
        <v>10</v>
      </c>
      <c r="E7" s="6" t="s">
        <v>142</v>
      </c>
      <c r="F7" s="6" t="s">
        <v>52</v>
      </c>
      <c r="G7" s="8" t="s">
        <v>88</v>
      </c>
      <c r="H7" s="5">
        <v>16224</v>
      </c>
      <c r="I7" s="5">
        <v>12060</v>
      </c>
      <c r="J7" s="5">
        <v>18.28</v>
      </c>
      <c r="K7" s="18">
        <v>6940</v>
      </c>
      <c r="L7" s="16"/>
    </row>
    <row r="8" spans="1:12" ht="64.5" customHeight="1">
      <c r="A8" s="26">
        <v>4</v>
      </c>
      <c r="B8" s="27"/>
      <c r="C8" s="4" t="s">
        <v>3</v>
      </c>
      <c r="D8" s="6" t="s">
        <v>11</v>
      </c>
      <c r="E8" s="6" t="s">
        <v>143</v>
      </c>
      <c r="F8" s="6" t="s">
        <v>53</v>
      </c>
      <c r="G8" s="8" t="s">
        <v>87</v>
      </c>
      <c r="H8" s="5">
        <v>14000</v>
      </c>
      <c r="I8" s="5">
        <v>9000</v>
      </c>
      <c r="J8" s="5">
        <v>18</v>
      </c>
      <c r="K8" s="18">
        <v>9000</v>
      </c>
      <c r="L8" s="16"/>
    </row>
    <row r="9" spans="1:12" ht="64.5" customHeight="1">
      <c r="A9" s="26">
        <v>5</v>
      </c>
      <c r="B9" s="27"/>
      <c r="C9" s="4" t="s">
        <v>3</v>
      </c>
      <c r="D9" s="6" t="s">
        <v>13</v>
      </c>
      <c r="E9" s="6" t="s">
        <v>142</v>
      </c>
      <c r="F9" s="6" t="s">
        <v>53</v>
      </c>
      <c r="G9" s="8" t="s">
        <v>87</v>
      </c>
      <c r="H9" s="5">
        <v>75000</v>
      </c>
      <c r="I9" s="5">
        <v>30000</v>
      </c>
      <c r="J9" s="5">
        <v>19</v>
      </c>
      <c r="K9" s="18">
        <v>25000</v>
      </c>
      <c r="L9" s="16"/>
    </row>
    <row r="10" spans="1:12" ht="64.5" customHeight="1">
      <c r="A10" s="26">
        <v>6</v>
      </c>
      <c r="B10" s="27"/>
      <c r="C10" s="4" t="s">
        <v>3</v>
      </c>
      <c r="D10" s="6" t="s">
        <v>14</v>
      </c>
      <c r="E10" s="6" t="s">
        <v>142</v>
      </c>
      <c r="F10" s="6" t="s">
        <v>53</v>
      </c>
      <c r="G10" s="8" t="s">
        <v>87</v>
      </c>
      <c r="H10" s="5"/>
      <c r="I10" s="5"/>
      <c r="J10" s="5"/>
      <c r="K10" s="18">
        <v>0</v>
      </c>
      <c r="L10" s="16" t="s">
        <v>95</v>
      </c>
    </row>
    <row r="11" spans="1:12" ht="64.5" customHeight="1">
      <c r="A11" s="26">
        <v>7</v>
      </c>
      <c r="B11" s="27"/>
      <c r="C11" s="4" t="s">
        <v>3</v>
      </c>
      <c r="D11" s="6" t="s">
        <v>6</v>
      </c>
      <c r="E11" s="6" t="s">
        <v>142</v>
      </c>
      <c r="F11" s="6" t="s">
        <v>53</v>
      </c>
      <c r="G11" s="8" t="s">
        <v>87</v>
      </c>
      <c r="H11" s="5"/>
      <c r="I11" s="5"/>
      <c r="J11" s="5"/>
      <c r="K11" s="18">
        <v>0</v>
      </c>
      <c r="L11" s="16" t="s">
        <v>89</v>
      </c>
    </row>
    <row r="12" spans="1:12" ht="64.5" customHeight="1">
      <c r="A12" s="26">
        <v>8</v>
      </c>
      <c r="B12" s="27"/>
      <c r="C12" s="4" t="s">
        <v>3</v>
      </c>
      <c r="D12" s="6" t="s">
        <v>15</v>
      </c>
      <c r="E12" s="6" t="s">
        <v>142</v>
      </c>
      <c r="F12" s="6" t="s">
        <v>52</v>
      </c>
      <c r="G12" s="8" t="s">
        <v>87</v>
      </c>
      <c r="H12" s="5">
        <v>11700</v>
      </c>
      <c r="I12" s="5">
        <v>10224</v>
      </c>
      <c r="J12" s="5">
        <v>18</v>
      </c>
      <c r="K12" s="18">
        <v>10224</v>
      </c>
      <c r="L12" s="16"/>
    </row>
    <row r="13" spans="1:12" ht="64.5" customHeight="1">
      <c r="A13" s="26">
        <v>9</v>
      </c>
      <c r="B13" s="27"/>
      <c r="C13" s="4" t="s">
        <v>16</v>
      </c>
      <c r="D13" s="6" t="s">
        <v>62</v>
      </c>
      <c r="E13" s="6" t="s">
        <v>142</v>
      </c>
      <c r="F13" s="6" t="s">
        <v>52</v>
      </c>
      <c r="G13" s="8" t="s">
        <v>125</v>
      </c>
      <c r="H13" s="5">
        <v>96965.5</v>
      </c>
      <c r="I13" s="5">
        <v>8165.5</v>
      </c>
      <c r="J13" s="5">
        <v>21</v>
      </c>
      <c r="K13" s="18">
        <v>0</v>
      </c>
      <c r="L13" s="16" t="s">
        <v>89</v>
      </c>
    </row>
    <row r="14" spans="1:12" ht="64.5" customHeight="1">
      <c r="A14" s="26">
        <v>10</v>
      </c>
      <c r="B14" s="27"/>
      <c r="C14" s="4" t="s">
        <v>19</v>
      </c>
      <c r="D14" s="6" t="s">
        <v>90</v>
      </c>
      <c r="E14" s="6" t="s">
        <v>142</v>
      </c>
      <c r="F14" s="6" t="s">
        <v>52</v>
      </c>
      <c r="G14" s="8" t="s">
        <v>91</v>
      </c>
      <c r="H14" s="5">
        <v>28000</v>
      </c>
      <c r="I14" s="5">
        <v>20000</v>
      </c>
      <c r="J14" s="5">
        <v>22</v>
      </c>
      <c r="K14" s="18">
        <v>20000</v>
      </c>
      <c r="L14" s="16"/>
    </row>
    <row r="15" spans="1:12" ht="64.5" customHeight="1">
      <c r="A15" s="26">
        <v>11</v>
      </c>
      <c r="B15" s="27"/>
      <c r="C15" s="4" t="s">
        <v>19</v>
      </c>
      <c r="D15" s="6" t="s">
        <v>23</v>
      </c>
      <c r="E15" s="6" t="s">
        <v>142</v>
      </c>
      <c r="F15" s="6" t="s">
        <v>53</v>
      </c>
      <c r="G15" s="8" t="s">
        <v>126</v>
      </c>
      <c r="H15" s="5"/>
      <c r="I15" s="5"/>
      <c r="J15" s="5"/>
      <c r="K15" s="18">
        <v>0</v>
      </c>
      <c r="L15" s="16" t="s">
        <v>95</v>
      </c>
    </row>
    <row r="16" spans="1:12" ht="64.5" customHeight="1">
      <c r="A16" s="26">
        <v>12</v>
      </c>
      <c r="B16" s="27"/>
      <c r="C16" s="4" t="s">
        <v>16</v>
      </c>
      <c r="D16" s="6" t="s">
        <v>21</v>
      </c>
      <c r="E16" s="6" t="s">
        <v>142</v>
      </c>
      <c r="F16" s="6" t="s">
        <v>53</v>
      </c>
      <c r="G16" s="8" t="s">
        <v>127</v>
      </c>
      <c r="H16" s="5"/>
      <c r="I16" s="5"/>
      <c r="J16" s="5"/>
      <c r="K16" s="18">
        <v>0</v>
      </c>
      <c r="L16" s="16" t="s">
        <v>54</v>
      </c>
    </row>
    <row r="17" spans="1:12" ht="64.5" customHeight="1">
      <c r="A17" s="26">
        <v>13</v>
      </c>
      <c r="B17" s="27"/>
      <c r="C17" s="4" t="s">
        <v>19</v>
      </c>
      <c r="D17" s="6" t="s">
        <v>92</v>
      </c>
      <c r="E17" s="6" t="s">
        <v>142</v>
      </c>
      <c r="F17" s="6" t="s">
        <v>52</v>
      </c>
      <c r="G17" s="8" t="s">
        <v>93</v>
      </c>
      <c r="H17" s="5">
        <v>65820</v>
      </c>
      <c r="I17" s="5">
        <v>56940</v>
      </c>
      <c r="J17" s="5">
        <v>18</v>
      </c>
      <c r="K17" s="18">
        <v>41420</v>
      </c>
      <c r="L17" s="16"/>
    </row>
    <row r="18" spans="1:12" ht="64.5" customHeight="1">
      <c r="A18" s="26">
        <v>14</v>
      </c>
      <c r="B18" s="27"/>
      <c r="C18" s="4" t="s">
        <v>16</v>
      </c>
      <c r="D18" s="6" t="s">
        <v>98</v>
      </c>
      <c r="E18" s="6" t="s">
        <v>142</v>
      </c>
      <c r="F18" s="6" t="s">
        <v>53</v>
      </c>
      <c r="G18" s="8" t="s">
        <v>94</v>
      </c>
      <c r="H18" s="5">
        <v>15650</v>
      </c>
      <c r="I18" s="5">
        <v>11950</v>
      </c>
      <c r="J18" s="5">
        <v>13.2</v>
      </c>
      <c r="K18" s="18">
        <v>0</v>
      </c>
      <c r="L18" s="16" t="s">
        <v>75</v>
      </c>
    </row>
    <row r="19" spans="1:12" ht="64.5" customHeight="1">
      <c r="A19" s="26">
        <v>15</v>
      </c>
      <c r="B19" s="27"/>
      <c r="C19" s="4" t="s">
        <v>16</v>
      </c>
      <c r="D19" s="6" t="s">
        <v>97</v>
      </c>
      <c r="E19" s="6" t="s">
        <v>142</v>
      </c>
      <c r="F19" s="6" t="s">
        <v>53</v>
      </c>
      <c r="G19" s="8" t="s">
        <v>87</v>
      </c>
      <c r="H19" s="5"/>
      <c r="I19" s="5"/>
      <c r="J19" s="5"/>
      <c r="K19" s="18">
        <v>0</v>
      </c>
      <c r="L19" s="16" t="s">
        <v>96</v>
      </c>
    </row>
    <row r="20" spans="1:12" ht="64.5" customHeight="1">
      <c r="A20" s="26">
        <v>16</v>
      </c>
      <c r="B20" s="27"/>
      <c r="C20" s="4" t="s">
        <v>19</v>
      </c>
      <c r="D20" s="6" t="s">
        <v>24</v>
      </c>
      <c r="E20" s="6" t="s">
        <v>142</v>
      </c>
      <c r="F20" s="6" t="s">
        <v>52</v>
      </c>
      <c r="G20" s="8" t="s">
        <v>99</v>
      </c>
      <c r="H20" s="5">
        <v>10000</v>
      </c>
      <c r="I20" s="5">
        <v>9500</v>
      </c>
      <c r="J20" s="5">
        <v>18</v>
      </c>
      <c r="K20" s="18">
        <v>8266</v>
      </c>
      <c r="L20" s="16"/>
    </row>
    <row r="21" spans="1:12" ht="64.5" customHeight="1">
      <c r="A21" s="26">
        <v>17</v>
      </c>
      <c r="B21" s="27"/>
      <c r="C21" s="4" t="s">
        <v>19</v>
      </c>
      <c r="D21" s="6" t="s">
        <v>26</v>
      </c>
      <c r="E21" s="6" t="s">
        <v>142</v>
      </c>
      <c r="F21" s="6" t="s">
        <v>53</v>
      </c>
      <c r="G21" s="8" t="s">
        <v>87</v>
      </c>
      <c r="H21" s="5">
        <v>64600</v>
      </c>
      <c r="I21" s="5">
        <v>50000</v>
      </c>
      <c r="J21" s="5">
        <v>19</v>
      </c>
      <c r="K21" s="18">
        <v>2000</v>
      </c>
      <c r="L21" s="16"/>
    </row>
    <row r="22" spans="1:12" ht="64.5" customHeight="1">
      <c r="A22" s="26">
        <v>18</v>
      </c>
      <c r="B22" s="27"/>
      <c r="C22" s="4" t="s">
        <v>19</v>
      </c>
      <c r="D22" s="6" t="s">
        <v>30</v>
      </c>
      <c r="E22" s="6" t="s">
        <v>142</v>
      </c>
      <c r="F22" s="6" t="s">
        <v>52</v>
      </c>
      <c r="G22" s="8" t="s">
        <v>87</v>
      </c>
      <c r="H22" s="5">
        <v>5700</v>
      </c>
      <c r="I22" s="5">
        <v>5000</v>
      </c>
      <c r="J22" s="5">
        <v>18</v>
      </c>
      <c r="K22" s="18">
        <v>5000</v>
      </c>
      <c r="L22" s="16"/>
    </row>
    <row r="23" spans="1:12" ht="64.5" customHeight="1">
      <c r="A23" s="26">
        <v>19</v>
      </c>
      <c r="B23" s="27"/>
      <c r="C23" s="4" t="s">
        <v>19</v>
      </c>
      <c r="D23" s="6" t="s">
        <v>31</v>
      </c>
      <c r="E23" s="6" t="s">
        <v>142</v>
      </c>
      <c r="F23" s="6" t="s">
        <v>52</v>
      </c>
      <c r="G23" s="8" t="s">
        <v>87</v>
      </c>
      <c r="H23" s="5">
        <v>22736</v>
      </c>
      <c r="I23" s="5">
        <v>15000</v>
      </c>
      <c r="J23" s="5">
        <v>19</v>
      </c>
      <c r="K23" s="18">
        <v>15000</v>
      </c>
      <c r="L23" s="16"/>
    </row>
    <row r="24" spans="1:12" ht="64.5" customHeight="1">
      <c r="A24" s="26">
        <v>20</v>
      </c>
      <c r="B24" s="27"/>
      <c r="C24" s="4" t="s">
        <v>19</v>
      </c>
      <c r="D24" s="6" t="s">
        <v>32</v>
      </c>
      <c r="E24" s="6" t="s">
        <v>143</v>
      </c>
      <c r="F24" s="6" t="s">
        <v>53</v>
      </c>
      <c r="G24" s="8" t="s">
        <v>87</v>
      </c>
      <c r="H24" s="5">
        <v>40000</v>
      </c>
      <c r="I24" s="5">
        <v>27000</v>
      </c>
      <c r="J24" s="5">
        <v>18.64</v>
      </c>
      <c r="K24" s="18">
        <v>27000</v>
      </c>
      <c r="L24" s="16"/>
    </row>
    <row r="25" spans="1:12" ht="64.5" customHeight="1">
      <c r="A25" s="26">
        <v>21</v>
      </c>
      <c r="B25" s="27"/>
      <c r="C25" s="4" t="s">
        <v>19</v>
      </c>
      <c r="D25" s="6" t="s">
        <v>100</v>
      </c>
      <c r="E25" s="6" t="s">
        <v>142</v>
      </c>
      <c r="F25" s="6" t="s">
        <v>53</v>
      </c>
      <c r="G25" s="8" t="s">
        <v>101</v>
      </c>
      <c r="H25" s="5"/>
      <c r="I25" s="5"/>
      <c r="J25" s="5"/>
      <c r="K25" s="18">
        <v>0</v>
      </c>
      <c r="L25" s="16" t="s">
        <v>95</v>
      </c>
    </row>
    <row r="26" spans="1:12" ht="64.5" customHeight="1">
      <c r="A26" s="26">
        <v>22</v>
      </c>
      <c r="B26" s="27"/>
      <c r="C26" s="4" t="s">
        <v>19</v>
      </c>
      <c r="D26" s="6" t="s">
        <v>33</v>
      </c>
      <c r="E26" s="6" t="s">
        <v>143</v>
      </c>
      <c r="F26" s="6" t="s">
        <v>53</v>
      </c>
      <c r="G26" s="8" t="s">
        <v>102</v>
      </c>
      <c r="H26" s="5">
        <v>113770</v>
      </c>
      <c r="I26" s="5">
        <v>45600</v>
      </c>
      <c r="J26" s="5">
        <v>15.15</v>
      </c>
      <c r="K26" s="18">
        <v>0</v>
      </c>
      <c r="L26" s="16" t="s">
        <v>75</v>
      </c>
    </row>
    <row r="27" spans="1:12" ht="64.5" customHeight="1">
      <c r="A27" s="26">
        <v>23</v>
      </c>
      <c r="B27" s="27"/>
      <c r="C27" s="4" t="s">
        <v>19</v>
      </c>
      <c r="D27" s="6" t="s">
        <v>34</v>
      </c>
      <c r="E27" s="6" t="s">
        <v>142</v>
      </c>
      <c r="F27" s="6" t="s">
        <v>52</v>
      </c>
      <c r="G27" s="8" t="s">
        <v>103</v>
      </c>
      <c r="H27" s="5">
        <v>141100</v>
      </c>
      <c r="I27" s="5">
        <v>30950</v>
      </c>
      <c r="J27" s="5">
        <v>19</v>
      </c>
      <c r="K27" s="18">
        <v>30950</v>
      </c>
      <c r="L27" s="16"/>
    </row>
    <row r="28" spans="1:12" ht="64.5" customHeight="1">
      <c r="A28" s="26">
        <v>24</v>
      </c>
      <c r="B28" s="27"/>
      <c r="C28" s="4" t="s">
        <v>19</v>
      </c>
      <c r="D28" s="6" t="s">
        <v>35</v>
      </c>
      <c r="E28" s="6" t="s">
        <v>142</v>
      </c>
      <c r="F28" s="6" t="s">
        <v>53</v>
      </c>
      <c r="G28" s="8" t="s">
        <v>104</v>
      </c>
      <c r="H28" s="5">
        <v>190500</v>
      </c>
      <c r="I28" s="5">
        <v>8000</v>
      </c>
      <c r="J28" s="5">
        <v>24</v>
      </c>
      <c r="K28" s="18">
        <v>8000</v>
      </c>
      <c r="L28" s="16"/>
    </row>
    <row r="29" spans="1:12" ht="64.5" customHeight="1">
      <c r="A29" s="26">
        <v>25</v>
      </c>
      <c r="B29" s="27"/>
      <c r="C29" s="4" t="s">
        <v>19</v>
      </c>
      <c r="D29" s="6" t="s">
        <v>36</v>
      </c>
      <c r="E29" s="6" t="s">
        <v>142</v>
      </c>
      <c r="F29" s="6" t="s">
        <v>52</v>
      </c>
      <c r="G29" s="8" t="s">
        <v>105</v>
      </c>
      <c r="H29" s="5"/>
      <c r="I29" s="5"/>
      <c r="J29" s="5"/>
      <c r="K29" s="18">
        <v>0</v>
      </c>
      <c r="L29" s="16" t="s">
        <v>95</v>
      </c>
    </row>
    <row r="30" spans="1:12" ht="64.5" customHeight="1">
      <c r="A30" s="26">
        <v>26</v>
      </c>
      <c r="B30" s="27"/>
      <c r="C30" s="4" t="s">
        <v>19</v>
      </c>
      <c r="D30" s="6" t="s">
        <v>37</v>
      </c>
      <c r="E30" s="6" t="s">
        <v>142</v>
      </c>
      <c r="F30" s="6" t="s">
        <v>53</v>
      </c>
      <c r="G30" s="8" t="s">
        <v>106</v>
      </c>
      <c r="H30" s="5">
        <v>237800</v>
      </c>
      <c r="I30" s="5">
        <v>24500</v>
      </c>
      <c r="J30" s="5">
        <v>25</v>
      </c>
      <c r="K30" s="18">
        <v>24500</v>
      </c>
      <c r="L30" s="16"/>
    </row>
    <row r="31" spans="1:12" ht="64.5" customHeight="1">
      <c r="A31" s="26">
        <v>27</v>
      </c>
      <c r="B31" s="27"/>
      <c r="C31" s="4" t="s">
        <v>19</v>
      </c>
      <c r="D31" s="6" t="s">
        <v>37</v>
      </c>
      <c r="E31" s="6" t="s">
        <v>142</v>
      </c>
      <c r="F31" s="6" t="s">
        <v>53</v>
      </c>
      <c r="G31" s="8" t="s">
        <v>107</v>
      </c>
      <c r="H31" s="5">
        <v>44200</v>
      </c>
      <c r="I31" s="5">
        <v>20400</v>
      </c>
      <c r="J31" s="5">
        <v>20.5</v>
      </c>
      <c r="K31" s="18">
        <v>15200</v>
      </c>
      <c r="L31" s="16"/>
    </row>
    <row r="32" spans="1:12" ht="64.5" customHeight="1">
      <c r="A32" s="26">
        <v>28</v>
      </c>
      <c r="B32" s="27"/>
      <c r="C32" s="4" t="s">
        <v>19</v>
      </c>
      <c r="D32" s="6" t="s">
        <v>108</v>
      </c>
      <c r="E32" s="6" t="s">
        <v>109</v>
      </c>
      <c r="F32" s="6" t="s">
        <v>53</v>
      </c>
      <c r="G32" s="8" t="s">
        <v>87</v>
      </c>
      <c r="H32" s="5"/>
      <c r="I32" s="5"/>
      <c r="J32" s="5"/>
      <c r="K32" s="18">
        <v>0</v>
      </c>
      <c r="L32" s="16" t="s">
        <v>95</v>
      </c>
    </row>
    <row r="33" spans="1:12" ht="64.5" customHeight="1">
      <c r="A33" s="26">
        <v>29</v>
      </c>
      <c r="B33" s="27"/>
      <c r="C33" s="4" t="s">
        <v>19</v>
      </c>
      <c r="D33" s="6" t="s">
        <v>110</v>
      </c>
      <c r="E33" s="6" t="s">
        <v>142</v>
      </c>
      <c r="F33" s="6" t="s">
        <v>53</v>
      </c>
      <c r="G33" s="8" t="s">
        <v>87</v>
      </c>
      <c r="H33" s="5">
        <v>115500</v>
      </c>
      <c r="I33" s="5">
        <v>25500</v>
      </c>
      <c r="J33" s="5">
        <v>24</v>
      </c>
      <c r="K33" s="18">
        <v>25500</v>
      </c>
      <c r="L33" s="16"/>
    </row>
    <row r="34" spans="1:12" ht="64.5" customHeight="1">
      <c r="A34" s="26">
        <v>30</v>
      </c>
      <c r="B34" s="27"/>
      <c r="C34" s="4" t="s">
        <v>19</v>
      </c>
      <c r="D34" s="6" t="s">
        <v>27</v>
      </c>
      <c r="E34" s="6" t="s">
        <v>142</v>
      </c>
      <c r="F34" s="6" t="s">
        <v>53</v>
      </c>
      <c r="G34" s="8" t="s">
        <v>111</v>
      </c>
      <c r="H34" s="5">
        <v>20650</v>
      </c>
      <c r="I34" s="5">
        <v>16000</v>
      </c>
      <c r="J34" s="5">
        <v>18</v>
      </c>
      <c r="K34" s="18">
        <v>16000</v>
      </c>
      <c r="L34" s="16"/>
    </row>
    <row r="35" spans="1:12" ht="64.5" customHeight="1">
      <c r="A35" s="26">
        <v>31</v>
      </c>
      <c r="B35" s="27"/>
      <c r="C35" s="4" t="s">
        <v>19</v>
      </c>
      <c r="D35" s="6" t="s">
        <v>29</v>
      </c>
      <c r="E35" s="6" t="s">
        <v>112</v>
      </c>
      <c r="F35" s="6" t="s">
        <v>53</v>
      </c>
      <c r="G35" s="8" t="s">
        <v>87</v>
      </c>
      <c r="H35" s="5"/>
      <c r="I35" s="5"/>
      <c r="J35" s="5"/>
      <c r="K35" s="18">
        <v>0</v>
      </c>
      <c r="L35" s="16" t="s">
        <v>113</v>
      </c>
    </row>
    <row r="36" spans="1:12" ht="64.5" customHeight="1">
      <c r="A36" s="26">
        <v>32</v>
      </c>
      <c r="B36" s="27"/>
      <c r="C36" s="4" t="s">
        <v>19</v>
      </c>
      <c r="D36" s="6" t="s">
        <v>38</v>
      </c>
      <c r="E36" s="6" t="s">
        <v>142</v>
      </c>
      <c r="F36" s="6" t="s">
        <v>53</v>
      </c>
      <c r="G36" s="8" t="s">
        <v>114</v>
      </c>
      <c r="H36" s="5">
        <v>37533.63</v>
      </c>
      <c r="I36" s="5">
        <v>8000</v>
      </c>
      <c r="J36" s="5">
        <v>24</v>
      </c>
      <c r="K36" s="18">
        <v>3000</v>
      </c>
      <c r="L36" s="16"/>
    </row>
    <row r="37" spans="1:12" ht="64.5" customHeight="1">
      <c r="A37" s="26">
        <v>33</v>
      </c>
      <c r="B37" s="27"/>
      <c r="C37" s="4" t="s">
        <v>19</v>
      </c>
      <c r="D37" s="6" t="s">
        <v>115</v>
      </c>
      <c r="E37" s="6" t="s">
        <v>143</v>
      </c>
      <c r="F37" s="6" t="s">
        <v>52</v>
      </c>
      <c r="G37" s="8" t="s">
        <v>116</v>
      </c>
      <c r="H37" s="5"/>
      <c r="I37" s="5"/>
      <c r="J37" s="5"/>
      <c r="K37" s="18">
        <v>0</v>
      </c>
      <c r="L37" s="16" t="s">
        <v>54</v>
      </c>
    </row>
    <row r="38" spans="1:12" ht="64.5" customHeight="1">
      <c r="A38" s="26">
        <v>34</v>
      </c>
      <c r="B38" s="27"/>
      <c r="C38" s="4" t="s">
        <v>19</v>
      </c>
      <c r="D38" s="6" t="s">
        <v>128</v>
      </c>
      <c r="E38" s="6" t="s">
        <v>25</v>
      </c>
      <c r="F38" s="6" t="s">
        <v>52</v>
      </c>
      <c r="G38" s="8" t="s">
        <v>87</v>
      </c>
      <c r="H38" s="5"/>
      <c r="I38" s="5"/>
      <c r="J38" s="5"/>
      <c r="K38" s="18">
        <v>0</v>
      </c>
      <c r="L38" s="16" t="s">
        <v>54</v>
      </c>
    </row>
    <row r="39" spans="1:12" ht="64.5" customHeight="1">
      <c r="A39" s="26">
        <v>35</v>
      </c>
      <c r="B39" s="27"/>
      <c r="C39" s="4" t="s">
        <v>19</v>
      </c>
      <c r="D39" s="6" t="s">
        <v>39</v>
      </c>
      <c r="E39" s="6" t="s">
        <v>142</v>
      </c>
      <c r="F39" s="6" t="s">
        <v>53</v>
      </c>
      <c r="G39" s="8" t="s">
        <v>87</v>
      </c>
      <c r="H39" s="5"/>
      <c r="I39" s="5"/>
      <c r="J39" s="5"/>
      <c r="K39" s="18">
        <v>0</v>
      </c>
      <c r="L39" s="16" t="s">
        <v>54</v>
      </c>
    </row>
    <row r="40" spans="1:12" ht="64.5" customHeight="1">
      <c r="A40" s="26">
        <v>36</v>
      </c>
      <c r="B40" s="27"/>
      <c r="C40" s="4" t="s">
        <v>19</v>
      </c>
      <c r="D40" s="6" t="s">
        <v>40</v>
      </c>
      <c r="E40" s="6" t="s">
        <v>142</v>
      </c>
      <c r="F40" s="6" t="s">
        <v>52</v>
      </c>
      <c r="G40" s="8" t="s">
        <v>117</v>
      </c>
      <c r="H40" s="5"/>
      <c r="I40" s="5"/>
      <c r="J40" s="5"/>
      <c r="K40" s="18">
        <v>0</v>
      </c>
      <c r="L40" s="16" t="s">
        <v>54</v>
      </c>
    </row>
    <row r="41" spans="1:12" ht="64.5" customHeight="1">
      <c r="A41" s="26">
        <v>37</v>
      </c>
      <c r="B41" s="27"/>
      <c r="C41" s="4" t="s">
        <v>19</v>
      </c>
      <c r="D41" s="6" t="s">
        <v>28</v>
      </c>
      <c r="E41" s="6" t="s">
        <v>142</v>
      </c>
      <c r="F41" s="6" t="s">
        <v>53</v>
      </c>
      <c r="G41" s="8" t="s">
        <v>118</v>
      </c>
      <c r="H41" s="5">
        <v>26578.64</v>
      </c>
      <c r="I41" s="5">
        <v>18409.32</v>
      </c>
      <c r="J41" s="5">
        <v>17.2</v>
      </c>
      <c r="K41" s="18">
        <v>0</v>
      </c>
      <c r="L41" s="16" t="s">
        <v>75</v>
      </c>
    </row>
    <row r="42" spans="1:12" ht="64.5" customHeight="1">
      <c r="A42" s="26">
        <v>38</v>
      </c>
      <c r="B42" s="27"/>
      <c r="C42" s="4" t="s">
        <v>19</v>
      </c>
      <c r="D42" s="6" t="s">
        <v>41</v>
      </c>
      <c r="E42" s="6" t="s">
        <v>143</v>
      </c>
      <c r="F42" s="6" t="s">
        <v>52</v>
      </c>
      <c r="G42" s="8" t="s">
        <v>119</v>
      </c>
      <c r="H42" s="5"/>
      <c r="I42" s="5"/>
      <c r="J42" s="5"/>
      <c r="K42" s="18">
        <v>0</v>
      </c>
      <c r="L42" s="16" t="s">
        <v>54</v>
      </c>
    </row>
    <row r="43" spans="1:12" ht="64.5" customHeight="1">
      <c r="A43" s="26">
        <v>39</v>
      </c>
      <c r="B43" s="27"/>
      <c r="C43" s="4" t="s">
        <v>19</v>
      </c>
      <c r="D43" s="6" t="s">
        <v>42</v>
      </c>
      <c r="E43" s="6" t="s">
        <v>142</v>
      </c>
      <c r="F43" s="6" t="s">
        <v>53</v>
      </c>
      <c r="G43" s="8" t="s">
        <v>120</v>
      </c>
      <c r="H43" s="5"/>
      <c r="I43" s="5"/>
      <c r="J43" s="5"/>
      <c r="K43" s="18">
        <v>0</v>
      </c>
      <c r="L43" s="16" t="s">
        <v>54</v>
      </c>
    </row>
    <row r="44" spans="1:12" ht="64.5" customHeight="1">
      <c r="A44" s="26">
        <v>40</v>
      </c>
      <c r="B44" s="27"/>
      <c r="C44" s="4" t="s">
        <v>19</v>
      </c>
      <c r="D44" s="6" t="s">
        <v>42</v>
      </c>
      <c r="E44" s="6" t="s">
        <v>142</v>
      </c>
      <c r="F44" s="6" t="s">
        <v>53</v>
      </c>
      <c r="G44" s="23" t="s">
        <v>121</v>
      </c>
      <c r="H44" s="5"/>
      <c r="I44" s="5"/>
      <c r="J44" s="5"/>
      <c r="K44" s="18">
        <v>0</v>
      </c>
      <c r="L44" s="16" t="s">
        <v>54</v>
      </c>
    </row>
    <row r="45" spans="1:12" ht="64.5" customHeight="1">
      <c r="A45" s="26">
        <v>41</v>
      </c>
      <c r="B45" s="27"/>
      <c r="C45" s="4" t="s">
        <v>19</v>
      </c>
      <c r="D45" s="6" t="s">
        <v>42</v>
      </c>
      <c r="E45" s="6" t="s">
        <v>142</v>
      </c>
      <c r="F45" s="6" t="s">
        <v>53</v>
      </c>
      <c r="G45" s="8" t="s">
        <v>122</v>
      </c>
      <c r="H45" s="5"/>
      <c r="I45" s="5"/>
      <c r="J45" s="5"/>
      <c r="K45" s="18">
        <v>0</v>
      </c>
      <c r="L45" s="16" t="s">
        <v>54</v>
      </c>
    </row>
    <row r="46" spans="1:12" ht="64.5" customHeight="1">
      <c r="A46" s="26">
        <v>42</v>
      </c>
      <c r="B46" s="27"/>
      <c r="C46" s="4" t="s">
        <v>19</v>
      </c>
      <c r="D46" s="6" t="s">
        <v>129</v>
      </c>
      <c r="E46" s="6" t="s">
        <v>142</v>
      </c>
      <c r="F46" s="6" t="s">
        <v>53</v>
      </c>
      <c r="G46" s="8" t="s">
        <v>123</v>
      </c>
      <c r="H46" s="5">
        <v>210770</v>
      </c>
      <c r="I46" s="5">
        <v>23525</v>
      </c>
      <c r="J46" s="5">
        <v>17.4</v>
      </c>
      <c r="K46" s="18">
        <v>0</v>
      </c>
      <c r="L46" s="16" t="s">
        <v>75</v>
      </c>
    </row>
    <row r="47" spans="1:13" s="11" customFormat="1" ht="35.25" customHeight="1" thickBot="1">
      <c r="A47" s="15"/>
      <c r="B47" s="14"/>
      <c r="C47" s="28" t="s">
        <v>141</v>
      </c>
      <c r="D47" s="29"/>
      <c r="E47" s="29"/>
      <c r="F47" s="29"/>
      <c r="G47" s="30"/>
      <c r="H47" s="10">
        <f>SUM(H5:H46)</f>
        <v>1714397.7699999998</v>
      </c>
      <c r="I47" s="10">
        <f>SUM(I5:I46)</f>
        <v>492723.82</v>
      </c>
      <c r="J47" s="10"/>
      <c r="K47" s="10">
        <f>SUM(K5:K46)</f>
        <v>300000</v>
      </c>
      <c r="L47" s="20"/>
      <c r="M47" s="2"/>
    </row>
  </sheetData>
  <mergeCells count="53">
    <mergeCell ref="A44:B44"/>
    <mergeCell ref="A46:B46"/>
    <mergeCell ref="A40:B40"/>
    <mergeCell ref="A41:B41"/>
    <mergeCell ref="A42:B42"/>
    <mergeCell ref="A43:B43"/>
    <mergeCell ref="A45:B45"/>
    <mergeCell ref="A36:B36"/>
    <mergeCell ref="A37:B37"/>
    <mergeCell ref="A38:B38"/>
    <mergeCell ref="A39:B39"/>
    <mergeCell ref="A31:B31"/>
    <mergeCell ref="A32:B32"/>
    <mergeCell ref="A33:B33"/>
    <mergeCell ref="A34:B34"/>
    <mergeCell ref="E3:E4"/>
    <mergeCell ref="F3:F4"/>
    <mergeCell ref="A16:B16"/>
    <mergeCell ref="A17:B17"/>
    <mergeCell ref="A6:B6"/>
    <mergeCell ref="A7:B7"/>
    <mergeCell ref="A8:B8"/>
    <mergeCell ref="A9:B9"/>
    <mergeCell ref="A20:B20"/>
    <mergeCell ref="A21:B21"/>
    <mergeCell ref="A10:B10"/>
    <mergeCell ref="A11:B11"/>
    <mergeCell ref="A12:B12"/>
    <mergeCell ref="A13:B13"/>
    <mergeCell ref="A18:B18"/>
    <mergeCell ref="A19:B19"/>
    <mergeCell ref="A14:B14"/>
    <mergeCell ref="A15:B15"/>
    <mergeCell ref="C47:G47"/>
    <mergeCell ref="J3:L3"/>
    <mergeCell ref="A1:L1"/>
    <mergeCell ref="C3:C4"/>
    <mergeCell ref="D3:D4"/>
    <mergeCell ref="G3:G4"/>
    <mergeCell ref="H3:H4"/>
    <mergeCell ref="I3:I4"/>
    <mergeCell ref="A3:B4"/>
    <mergeCell ref="A5:B5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/>
  <pageMargins left="0.3937007874015748" right="0.3937007874015748" top="0.3937007874015748" bottom="0.31496062992125984" header="0" footer="0.1968503937007874"/>
  <pageSetup fitToHeight="4" fitToWidth="1" horizontalDpi="600" verticalDpi="600" orientation="landscape" paperSize="9" scale="61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jg</cp:lastModifiedBy>
  <cp:lastPrinted>2005-02-10T10:02:30Z</cp:lastPrinted>
  <dcterms:created xsi:type="dcterms:W3CDTF">2004-10-29T08:40:31Z</dcterms:created>
  <dcterms:modified xsi:type="dcterms:W3CDTF">2005-03-03T13:53:23Z</dcterms:modified>
  <cp:category/>
  <cp:version/>
  <cp:contentType/>
  <cp:contentStatus/>
</cp:coreProperties>
</file>