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45" windowWidth="15225" windowHeight="11640" activeTab="1"/>
  </bookViews>
  <sheets>
    <sheet name="B.7" sheetId="1" r:id="rId1"/>
    <sheet name="E.1 " sheetId="2" r:id="rId2"/>
    <sheet name="E.2" sheetId="3" r:id="rId3"/>
    <sheet name="E.3" sheetId="4" r:id="rId4"/>
    <sheet name="E.4" sheetId="5" r:id="rId5"/>
  </sheets>
  <definedNames/>
  <calcPr fullCalcOnLoad="1"/>
</workbook>
</file>

<file path=xl/sharedStrings.xml><?xml version="1.0" encoding="utf-8"?>
<sst xmlns="http://schemas.openxmlformats.org/spreadsheetml/2006/main" count="318" uniqueCount="267">
  <si>
    <t>E. BUDŻET PROJEKTU / БЮДЖЕТ ПРОЕКТА/PROJECT BUDGET</t>
  </si>
  <si>
    <t>1. Udział partnerów w projekcie</t>
  </si>
  <si>
    <t xml:space="preserve"> Участие партнеров в проекте</t>
  </si>
  <si>
    <t xml:space="preserve"> Partners’ contribution in the project</t>
  </si>
  <si>
    <t>Partnerzy*</t>
  </si>
  <si>
    <t>Партнеры</t>
  </si>
  <si>
    <t xml:space="preserve">          Partners</t>
  </si>
  <si>
    <t>Nazwa Partnera</t>
  </si>
  <si>
    <t>Организация</t>
  </si>
  <si>
    <t>Institution</t>
  </si>
  <si>
    <t>Budżet projektu</t>
  </si>
  <si>
    <t>Проект бюджета</t>
  </si>
  <si>
    <t>Project budget</t>
  </si>
  <si>
    <t>ERDF</t>
  </si>
  <si>
    <t>Krajowe współfinansowanie</t>
  </si>
  <si>
    <t xml:space="preserve"> publiczne</t>
  </si>
  <si>
    <t>Национальное софинансирование</t>
  </si>
  <si>
    <t>National  public co-financing</t>
  </si>
  <si>
    <t>Ogółem</t>
  </si>
  <si>
    <t>Сумма</t>
  </si>
  <si>
    <t>Бюджет единиц территориального самоуправления</t>
  </si>
  <si>
    <t>софинансирование</t>
  </si>
  <si>
    <t>Regional/Local co-financing</t>
  </si>
  <si>
    <t>Centralne</t>
  </si>
  <si>
    <t>Государственный бюджет</t>
  </si>
  <si>
    <t>Inne środki krajowe</t>
  </si>
  <si>
    <t xml:space="preserve">I Całkowite koszty kwalifikowalne </t>
  </si>
  <si>
    <t xml:space="preserve">Всего возможных средств </t>
  </si>
  <si>
    <t>Total eligible costs</t>
  </si>
  <si>
    <t xml:space="preserve">Wnioskodawca/ </t>
  </si>
  <si>
    <t>Partner Wiodący</t>
  </si>
  <si>
    <t>Заявитель/ Ведущий партнер</t>
  </si>
  <si>
    <t>Applicant/Overall Lead Partner</t>
  </si>
  <si>
    <t>Partner 1/ партнер 1</t>
  </si>
  <si>
    <t>Partner 2/ партнер 2</t>
  </si>
  <si>
    <t>Suma/ Сумма/Total</t>
  </si>
  <si>
    <t xml:space="preserve"> Partnerzy/ Партнеры /Partners   (1-X)</t>
  </si>
  <si>
    <t>II Całkowite koszty niekwalifikowalne</t>
  </si>
  <si>
    <t>Total  ineligible costs</t>
  </si>
  <si>
    <t>Suma/ Сумма/ Total</t>
  </si>
  <si>
    <t xml:space="preserve">Total project expenditure </t>
  </si>
  <si>
    <t>(total  I + II)</t>
  </si>
  <si>
    <t xml:space="preserve">% kosztów kwalifikowanyvch </t>
  </si>
  <si>
    <t>* W razie potrzeby proszę dodać wiersze / При необходимости линии копировать/Please, add lines if necessary</t>
  </si>
  <si>
    <t>Wydatki – Расходы -  Expenditures</t>
  </si>
  <si>
    <t>Jednostka/Unit</t>
  </si>
  <si>
    <t xml:space="preserve">Единицы измерения </t>
  </si>
  <si>
    <t>Liczba jednostek /number of units</t>
  </si>
  <si>
    <t xml:space="preserve">Количество </t>
  </si>
  <si>
    <t>Wartość jednostki (EUR) unit rate</t>
  </si>
  <si>
    <t xml:space="preserve">Ставка в евро </t>
  </si>
  <si>
    <t xml:space="preserve">Kwota wydatków kwalifikowalnych (EUR) eligible costs </t>
  </si>
  <si>
    <t xml:space="preserve">Возможные средства </t>
  </si>
  <si>
    <t xml:space="preserve">Kwota wydatków niekwalifikowalnych (EUR) </t>
  </si>
  <si>
    <t xml:space="preserve">ineligible costs </t>
  </si>
  <si>
    <t>Невозможные средства</t>
  </si>
  <si>
    <t xml:space="preserve">Kwota wydatków ogółem </t>
  </si>
  <si>
    <t>(EUR)</t>
  </si>
  <si>
    <t>Сумма Расходов</t>
  </si>
  <si>
    <t xml:space="preserve">Total costs </t>
  </si>
  <si>
    <t>1.Płace - Вознаграждения – Salaries</t>
  </si>
  <si>
    <r>
      <t>P</t>
    </r>
    <r>
      <rPr>
        <sz val="10"/>
        <rFont val="Arial Narrow"/>
        <family val="2"/>
      </rPr>
      <t>łace (brutto)</t>
    </r>
  </si>
  <si>
    <t>Вознаграждения (бpуттo)</t>
  </si>
  <si>
    <t>Salaries (gross)</t>
  </si>
  <si>
    <t>1.3 Personel zewnętrzny (np. eksperci, tłumacze)</t>
  </si>
  <si>
    <t>Внешний персонал (эксперты, перевод и т.п.)  External staff (experts, translation etc.)</t>
  </si>
  <si>
    <t>2. Podróże (pociąg, autobus, samochód, etc.)</t>
  </si>
  <si>
    <t>Поездки (поезд, автобус, автомобиль, и т.д.)</t>
  </si>
  <si>
    <t>Travels (by train, by bus, by car etc.)</t>
  </si>
  <si>
    <t>2.1 Podróże międzynarodowe</t>
  </si>
  <si>
    <t xml:space="preserve">Зарубежные поездки </t>
  </si>
  <si>
    <t>International travels</t>
  </si>
  <si>
    <t>2.2 Podróże krajowe</t>
  </si>
  <si>
    <t xml:space="preserve">Поездки в пределах страны </t>
  </si>
  <si>
    <t>Internal/local travels</t>
  </si>
  <si>
    <t>3.Wyposażenie  (meble, komputery, etc.)</t>
  </si>
  <si>
    <t>Оборудование (мебель, компьютеры и т.д.)</t>
  </si>
  <si>
    <t>Equipment (furniture, computers etc.)</t>
  </si>
  <si>
    <t>Встречи и публичные мероприятия Meetings and publicity</t>
  </si>
  <si>
    <r>
      <t>4.1</t>
    </r>
    <r>
      <rPr>
        <sz val="7"/>
        <rFont val="Times New Roman"/>
        <family val="1"/>
      </rPr>
      <t xml:space="preserve">     </t>
    </r>
    <r>
      <rPr>
        <sz val="10"/>
        <rFont val="Arial Narrow"/>
        <family val="2"/>
      </rPr>
      <t>Wyżywienie</t>
    </r>
  </si>
  <si>
    <t>Снабжение</t>
  </si>
  <si>
    <t>Catering</t>
  </si>
  <si>
    <r>
      <t>4.2</t>
    </r>
    <r>
      <rPr>
        <sz val="7"/>
        <rFont val="Times New Roman"/>
        <family val="1"/>
      </rPr>
      <t xml:space="preserve">     </t>
    </r>
    <r>
      <rPr>
        <sz val="10"/>
        <rFont val="Arial Narrow"/>
        <family val="2"/>
      </rPr>
      <t>Zakwaterowanie</t>
    </r>
  </si>
  <si>
    <t xml:space="preserve">Проживание </t>
  </si>
  <si>
    <t>Accommodation</t>
  </si>
  <si>
    <r>
      <t>4.3</t>
    </r>
    <r>
      <rPr>
        <sz val="7"/>
        <rFont val="Times New Roman"/>
        <family val="1"/>
      </rPr>
      <t xml:space="preserve">     </t>
    </r>
    <r>
      <rPr>
        <sz val="10"/>
        <rFont val="Arial Narrow"/>
        <family val="2"/>
      </rPr>
      <t>Publikacje, studia (bez płac)</t>
    </r>
  </si>
  <si>
    <t>Публикации, исследования (за исключением вознаграждения)</t>
  </si>
  <si>
    <t>Publications, studies (excluding salaries)</t>
  </si>
  <si>
    <r>
      <t>4.4</t>
    </r>
    <r>
      <rPr>
        <sz val="7"/>
        <rFont val="Times New Roman"/>
        <family val="1"/>
      </rPr>
      <t xml:space="preserve">     </t>
    </r>
    <r>
      <rPr>
        <sz val="10"/>
        <rFont val="Arial Narrow"/>
        <family val="2"/>
      </rPr>
      <t>Inne (np. wynajem  sal konferencyjnych)</t>
    </r>
  </si>
  <si>
    <t>Иные расходынапример – аренда конференцзала)</t>
  </si>
  <si>
    <t>Other (e.g. conference halls renting)</t>
  </si>
  <si>
    <t xml:space="preserve">5. Koszty ogólne (materiały biurowe, telefony, elektryczność, ogrzewanie, wynajem powierzchni biurowej) </t>
  </si>
  <si>
    <t>Накладные расходы (телефонные разговоры, аренда офиса, электроэнергия)</t>
  </si>
  <si>
    <t>Overhead costs (stationary, phone calls, electricity, heating, applicant’s office renting)</t>
  </si>
  <si>
    <t>6. Zakupy/Закупки/ Purchases*</t>
  </si>
  <si>
    <t>6.1 Roboty/Работы/Works</t>
  </si>
  <si>
    <t>6.2 Dostawy/Поставки /Supplies</t>
  </si>
  <si>
    <t>6.3 Usługi/Услуги/Services</t>
  </si>
  <si>
    <t>7.  Koszty przetargu(ów)</t>
  </si>
  <si>
    <t>Средства на проведение тендеров</t>
  </si>
  <si>
    <t>Tender(s) costs</t>
  </si>
  <si>
    <t>8. Inne (np. koszty przelewów bankowych, biletów wstępu)</t>
  </si>
  <si>
    <t>Иные (например: банковские переводы, входные билеты)</t>
  </si>
  <si>
    <t>Other (bank transfers operational costs, entrance ticket)</t>
  </si>
  <si>
    <t>9. Suma  wydatków</t>
  </si>
  <si>
    <t xml:space="preserve">Всего затрат проекта </t>
  </si>
  <si>
    <t xml:space="preserve">10. Uzyskane przychody </t>
  </si>
  <si>
    <t xml:space="preserve">Прибыль </t>
  </si>
  <si>
    <t xml:space="preserve">Incomes </t>
  </si>
  <si>
    <t xml:space="preserve">12. Całkowite koszty niekwalifikowalne </t>
  </si>
  <si>
    <t xml:space="preserve">13. Całkowite koszty projektu </t>
  </si>
  <si>
    <t>Wszystkie lata</t>
  </si>
  <si>
    <t xml:space="preserve">All years </t>
  </si>
  <si>
    <t>Все годы</t>
  </si>
  <si>
    <r>
      <t>Rok pierwszy</t>
    </r>
    <r>
      <rPr>
        <b/>
        <vertAlign val="superscript"/>
        <sz val="9"/>
        <rFont val="Arial Narrow"/>
        <family val="2"/>
      </rPr>
      <t>*</t>
    </r>
  </si>
  <si>
    <t>The first year</t>
  </si>
  <si>
    <t>Первый год</t>
  </si>
  <si>
    <t>Expenses/ Расходы/ wydatki</t>
  </si>
  <si>
    <t>Единицы измерения</t>
  </si>
  <si>
    <t>Количество</t>
  </si>
  <si>
    <t>Ставка в евро</t>
  </si>
  <si>
    <t>Costs (in EUR)</t>
  </si>
  <si>
    <t>Koszty (w EUR)</t>
  </si>
  <si>
    <t>Средства в евро</t>
  </si>
  <si>
    <t>1. Human Resources/ wydatki osobowe/ персоналныйе расходы</t>
  </si>
  <si>
    <t>1.1 Salaries (gross amounts, local staff)/ wynagrodzenia/ Вознаграждения</t>
  </si>
  <si>
    <t xml:space="preserve">   1.1.1 Technical/ personelu technicznego технического персонала</t>
  </si>
  <si>
    <t>Per month/ miesięcznie в месяц</t>
  </si>
  <si>
    <t xml:space="preserve">   1.1.2 Administrative/ support staff/ administracji администраций</t>
  </si>
  <si>
    <t>Per month/miesięcznie в месяц</t>
  </si>
  <si>
    <t>1.2 Salaries (gross amounts, expat/int. staff).wynagrodzenia personelu zewnętrznego/ Внешний персонал</t>
  </si>
  <si>
    <t>1.3 Per diems for missions/travel/ diety суточные</t>
  </si>
  <si>
    <t xml:space="preserve">   1.3.1 Abroad (staff assigned to the Action)/ na podróże zagraniczne зарубежые поездки</t>
  </si>
  <si>
    <t>Per diem/dziennie ежедневно</t>
  </si>
  <si>
    <t xml:space="preserve">   1.3.2 Local (staff assigned to the Action)/ krajowe поездки в пределах страны</t>
  </si>
  <si>
    <t xml:space="preserve">   1.3.3 Seminar/conference participants/uczestnictwo w konferencjach i seminariach участе в конференйях и семинарах</t>
  </si>
  <si>
    <t>Subtotal Human Resources/ razem wydatki osobowe всего затрат проекта на персоналныйе расходы</t>
  </si>
  <si>
    <t>2. Travel/ podróże/ Поездки</t>
  </si>
  <si>
    <t>2.1. International travel/zagraniczne/ Зарубежные поездки</t>
  </si>
  <si>
    <t>Per flight/ według lotów про лет</t>
  </si>
  <si>
    <t>2.2 Local transportation/ krajowe/ Поездки в пределах страны</t>
  </si>
  <si>
    <t>Subtotal Travel/ razem podróże  сумма поездек</t>
  </si>
  <si>
    <t>3. Equipment and supplies/ sprzęt i dostawy/ Поставки и оснащение</t>
  </si>
  <si>
    <t>3.1 Purchase or rent of vehicles/ zakup i wynajem pojazdów покупка и наем транспортных средств</t>
  </si>
  <si>
    <t>Per vehicle/ według pojazdu за транспортное средство</t>
  </si>
  <si>
    <t>3.2 Furniture, computer equipment/ meble, sprzęt komputerowy/ Оборудование компьютеры</t>
  </si>
  <si>
    <t>3.3 Spare parts/equipment for machines, tools/ maszyny, urządzenia, części zamienne машыны устронства  запасные части</t>
  </si>
  <si>
    <t>3.4 Other (please specify), inne (jakie) Иные (какие)</t>
  </si>
  <si>
    <t>Subtotal Equipment and supplies/ razem sprzęt i dostawy Всего затрат проекта на устронства и поставки</t>
  </si>
  <si>
    <t>4. Local office/Action costs/ koszty pomieszczeń Средства на помещения</t>
  </si>
  <si>
    <t>4.1 Vehicle costs/ koszty eksploatacji pojazdów Средства эксплуатаций транспортных средств</t>
  </si>
  <si>
    <t>4.2 Office rent/ wynajęcie biura/ аренда офиса</t>
  </si>
  <si>
    <t>4.3 Consumables – office supplies/ dostawy biurowe канселярские поставки</t>
  </si>
  <si>
    <t>4.4 Other services (tel/fax, electricity/heating, maintenance)/inne usługi (telefony,, faksy, dostarczenie energii elektrycznej, cieplnej, konserwacja etc.)/ Накладные расходы (телефонные разговоры, , электроэнергия)</t>
  </si>
  <si>
    <t>Subtotal Local office/Action costs/ razem koszty pomieszczeń Всего затрат проекта на помещения</t>
  </si>
  <si>
    <t>5. Other costs, services/ inne koszty, usługi Иные расходы услуги</t>
  </si>
  <si>
    <t>5.1 Publications/ publikacje/ Публикации,</t>
  </si>
  <si>
    <t>5.2 Studies, research/ badania, studia, analizy/ исследования,</t>
  </si>
  <si>
    <t>5.3 Auditing costs/ audyt/ Аудит</t>
  </si>
  <si>
    <t>5.4 Evaluation costs/ ewaluacja эвальвация</t>
  </si>
  <si>
    <t>5.5 Translation, interpreters/ tłumaczenia/ перевод</t>
  </si>
  <si>
    <t>5.6 Financial services (bank guarantee costs etc.)/ usługi finansowe / финансовыйе услуги</t>
  </si>
  <si>
    <t>5.8  Visibility actions, promocja, реклама</t>
  </si>
  <si>
    <t>Subtotal Other costs, services/ razem inne koszty, usługi всего затрат проекта на</t>
  </si>
  <si>
    <t>6. Other/ inne иные</t>
  </si>
  <si>
    <t>Subtotal Other/ razem inne все иные</t>
  </si>
  <si>
    <t>7.  Subtotal direct costs of the Action (1-6)/ łącznie bezpośrednie koszty projektu (pkt 1-6) Всего непосредственных средств проекта (1-6)</t>
  </si>
  <si>
    <t>8.  Administrative costs (maximum 7% of 7, total direct eligible costs of the Action)//koszty administracyjne (maksimum 7 % wartości z punktu 7, całkowitych kosztów kwalifikowanych  projektu) администратвные средства (максимум 7% с 7 пункта всех возможных средств проекта</t>
  </si>
  <si>
    <t>9. Total eligible costs of the Action (7+ 8). Całkowite koszty kwalifikowane projektu (pkt 7 +8) Всего возможных средств проекта ( 7 –8)</t>
  </si>
  <si>
    <t xml:space="preserve">* Tę część tabeli wypełnia się tylko dla projektów przekraczających 1 rok i/lub o wartości powyżej 100 000 Euro. </t>
  </si>
  <si>
    <t xml:space="preserve"> График финансирования</t>
  </si>
  <si>
    <t xml:space="preserve"> Financial schedule </t>
  </si>
  <si>
    <t>Rok/ Год/ Year</t>
  </si>
  <si>
    <t>Dofinansowanie z ERDF</t>
  </si>
  <si>
    <t>ERDF co-financing</t>
  </si>
  <si>
    <t>Udział własny partnera/partnerów</t>
  </si>
  <si>
    <t>Собственный вклад партнера/партнеров</t>
  </si>
  <si>
    <t xml:space="preserve">Partner/s contribution  to the project </t>
  </si>
  <si>
    <t>Other co-financing (specify)</t>
  </si>
  <si>
    <t>Razem</t>
  </si>
  <si>
    <t>Всего</t>
  </si>
  <si>
    <t>Total</t>
  </si>
  <si>
    <t>Бюджет проекта</t>
  </si>
  <si>
    <t>Źródła finansowania</t>
  </si>
  <si>
    <t>Источники финансирования</t>
  </si>
  <si>
    <t>Kwota w EUR</t>
  </si>
  <si>
    <t>Kwota w PLN</t>
  </si>
  <si>
    <t>Сумма в PLN</t>
  </si>
  <si>
    <t>Amount in PLN</t>
  </si>
  <si>
    <t>Udział procentowy w kosztach kwalifikowanych po zewnętrznej granicy Unii</t>
  </si>
  <si>
    <t>Udział własny partnera(ów) po wewnętrznej stronie granicy UE</t>
  </si>
  <si>
    <t>Собственный вклад партнера(ов) на внутренней стороне границы ЕС</t>
  </si>
  <si>
    <t>Partner(s) own contribution on the internal side of the EU border</t>
  </si>
  <si>
    <t>Udział własny partnera(ów) po zewnętrznej stronie granicy UE</t>
  </si>
  <si>
    <t>Собственный вклад партнера(ов) на внешней стороне границы ЕС</t>
  </si>
  <si>
    <t>Partner(s) own contribution on the external side of the EU border</t>
  </si>
  <si>
    <t>Inne  współfinansowanie krajowe po wewnętrznej stronie granicy UE</t>
  </si>
  <si>
    <t>National co-financing on the internal side of the EU border</t>
  </si>
  <si>
    <t>Inne współfinansowanie krajowe po zewnętrznej stronie granicy UE</t>
  </si>
  <si>
    <t>Национальное софинансирование на внешней стороне границы ЕС</t>
  </si>
  <si>
    <t>Ineligible costs</t>
  </si>
  <si>
    <t>Koszty niekwalifikowane do współfinansowania</t>
  </si>
  <si>
    <t>B. 7. Budżet projektu*</t>
  </si>
  <si>
    <t xml:space="preserve">Dla projektów, bądź części projektów wspófinansowanych z TACIS CBC </t>
  </si>
  <si>
    <t xml:space="preserve">Сумма в ЕВРО </t>
  </si>
  <si>
    <t xml:space="preserve"> Wnioskodawca/ </t>
  </si>
  <si>
    <t>Расходы и финансовый план проекта на внешней стороне границы ЕС(ЕВРО)</t>
  </si>
  <si>
    <t>E.3. Wydatki i plan finansowy projektu po zewnętrznej granicy UE</t>
  </si>
  <si>
    <t>Софинансирование со стороны ЕФРР</t>
  </si>
  <si>
    <t>TACIS CBC co-financing</t>
  </si>
  <si>
    <t>Pozostałe źródła finansowania (jakie ?)</t>
  </si>
  <si>
    <t>Иные источники финансирования (какие?)</t>
  </si>
  <si>
    <t>E.4. Harmonogram finansowania</t>
  </si>
  <si>
    <r>
      <t>Dla projektów, bądź części projektów wspófinansowanych z EFRR</t>
    </r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 xml:space="preserve"> </t>
    </r>
  </si>
  <si>
    <t xml:space="preserve">For projects or parts of the projects, cofinanced from ERDF </t>
  </si>
  <si>
    <t xml:space="preserve">For projects or part of the projects, co-financed from TACIS CBC </t>
  </si>
  <si>
    <t xml:space="preserve">Całkowite koszty kwalifikowane </t>
  </si>
  <si>
    <t xml:space="preserve">Total eligible costs </t>
  </si>
  <si>
    <t>Expenditure and project financial plan  on the external side of the EU border.</t>
  </si>
  <si>
    <t>Funding sources</t>
  </si>
  <si>
    <t xml:space="preserve">Amount in EUR </t>
  </si>
  <si>
    <t>Udział procentowy w kosztach kwalifikowanych po wewnętrznej stronie granicy UE</t>
  </si>
  <si>
    <t>Процентное участие в возможных средствах на внутренней стороне границы ЕС</t>
  </si>
  <si>
    <t>Процентное участие в возможных средствах на внешней стороне границы ЕС</t>
  </si>
  <si>
    <t>% of the total eligible costs on the internal side of the EU</t>
  </si>
  <si>
    <t>% of the total eligible costs on the external side of the EUr</t>
  </si>
  <si>
    <t xml:space="preserve">ERDF </t>
  </si>
  <si>
    <t>ЕФРР</t>
  </si>
  <si>
    <t>Иное национальное софинансирование на внутренней стороне границы ЕС</t>
  </si>
  <si>
    <t>Other national co-financing on the internal side of the EU border</t>
  </si>
  <si>
    <t>Для проектов или частей проектов софинансированных из ТАСИС ПГС</t>
  </si>
  <si>
    <r>
      <t>TACIS/</t>
    </r>
    <r>
      <rPr>
        <b/>
        <sz val="14"/>
        <rFont val="Arial Narrow"/>
        <family val="2"/>
      </rPr>
      <t xml:space="preserve"> </t>
    </r>
    <r>
      <rPr>
        <b/>
        <sz val="9"/>
        <rFont val="Arial Narrow"/>
        <family val="2"/>
      </rPr>
      <t>TAСИС ПГС</t>
    </r>
  </si>
  <si>
    <t>Other national co-financing on the external side of the EU border</t>
  </si>
  <si>
    <t xml:space="preserve">Невозможные средства </t>
  </si>
  <si>
    <t xml:space="preserve">*Informacja o przeliczniku EUR do PLN:  patrz pkt B.6 w Instrukcji Wypełniania Wniosku </t>
  </si>
  <si>
    <t>Информация о пересчете евро на польский злотый: см.пункт B6 Инструкции по заполнению заявления</t>
  </si>
  <si>
    <t>Information about the exchange rate EURO- PLN: see point B6 in the Instruction how to fill out the appliacation form</t>
  </si>
  <si>
    <t>Всего возможных средств</t>
  </si>
  <si>
    <t>EFRR</t>
  </si>
  <si>
    <t>TACIS CBC</t>
  </si>
  <si>
    <t>ТАСИС ПГС</t>
  </si>
  <si>
    <t>Иные национальные  средства</t>
  </si>
  <si>
    <t>Regionalne i lokalne</t>
  </si>
  <si>
    <t xml:space="preserve">% от возможных средств </t>
  </si>
  <si>
    <t>% of the eligible costs</t>
  </si>
  <si>
    <t xml:space="preserve">Общая сумма невозможных средств  </t>
  </si>
  <si>
    <t>III. Całkowite wydatki w ramach projektu (suma I + II)</t>
  </si>
  <si>
    <r>
      <t>Сумма расходов (сумма I</t>
    </r>
    <r>
      <rPr>
        <b/>
        <vertAlign val="subscript"/>
        <sz val="11"/>
        <rFont val="Arial"/>
        <family val="2"/>
      </rPr>
      <t xml:space="preserve"> </t>
    </r>
    <r>
      <rPr>
        <b/>
        <sz val="11"/>
        <rFont val="Arial"/>
        <family val="2"/>
      </rPr>
      <t>+ II)</t>
    </r>
  </si>
  <si>
    <t>Dofinansowanie z TACIS CBC</t>
  </si>
  <si>
    <t>Финансирование со стороны ТАСИС ПГС.</t>
  </si>
  <si>
    <t>E2. Wydatki i plan finansowy projektu po wewnętrznej stronie granicy UE</t>
  </si>
  <si>
    <t xml:space="preserve"> Расходы и финансовый план проекта на внутренней стороне границы ЕС(ЕВРО)</t>
  </si>
  <si>
    <t>Expenditure and project financial plan  on the internal side of EU border.</t>
  </si>
  <si>
    <t>1.2 Personel partnera wiodącego –Персонал ведущего партнера Lead Partner’s staff</t>
  </si>
  <si>
    <r>
      <t>4.</t>
    </r>
    <r>
      <rPr>
        <b/>
        <sz val="10"/>
        <rFont val="Arial Narrow"/>
        <family val="2"/>
      </rPr>
      <t xml:space="preserve">Spotkania i promocja </t>
    </r>
  </si>
  <si>
    <t>Total project expenditure</t>
  </si>
  <si>
    <t>11. Całkowite koszty kwalifikowalne projektu Всего возможных средств проекта Total eligible costs of project</t>
  </si>
  <si>
    <t>Всего невозможных  средств проекта Total ineligible costs of project</t>
  </si>
  <si>
    <t>Сумма средств проекта Total cost of project  14 = (12+13) – 11</t>
  </si>
  <si>
    <t xml:space="preserve"> Central co-financing</t>
  </si>
  <si>
    <t>Other national</t>
  </si>
  <si>
    <t>Other national co-financing</t>
  </si>
  <si>
    <t>EFRR/ЕФРР/ERDF</t>
  </si>
  <si>
    <t>TACIS CBC/ ТАСИС ПГС</t>
  </si>
  <si>
    <t xml:space="preserve">% kodsztów kwalifikowanych </t>
  </si>
  <si>
    <t>Total (3=4+5+6+7)</t>
  </si>
  <si>
    <t>Для проектов или частей проектов софинансированных из ЕФРР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</si>
</sst>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3">
    <font>
      <sz val="10"/>
      <name val="Arial"/>
      <family val="0"/>
    </font>
    <font>
      <sz val="10"/>
      <name val="Times New Roman"/>
      <family val="1"/>
    </font>
    <font>
      <b/>
      <sz val="12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Times New Roman"/>
      <family val="1"/>
    </font>
    <font>
      <b/>
      <vertAlign val="superscript"/>
      <sz val="9"/>
      <name val="Arial Narrow"/>
      <family val="2"/>
    </font>
    <font>
      <b/>
      <sz val="14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 Narrow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sz val="16"/>
      <name val="Arial"/>
      <family val="2"/>
    </font>
    <font>
      <sz val="16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8"/>
        <bgColor indexed="22"/>
      </patternFill>
    </fill>
    <fill>
      <patternFill patternType="mediumGray">
        <fgColor indexed="22"/>
        <bgColor indexed="9"/>
      </patternFill>
    </fill>
    <fill>
      <patternFill patternType="gray125">
        <fgColor indexed="8"/>
        <bgColor indexed="9"/>
      </patternFill>
    </fill>
    <fill>
      <patternFill patternType="solid">
        <fgColor indexed="8"/>
        <bgColor indexed="64"/>
      </patternFill>
    </fill>
    <fill>
      <patternFill patternType="gray125">
        <bgColor indexed="22"/>
      </patternFill>
    </fill>
    <fill>
      <patternFill patternType="solid">
        <fgColor indexed="9"/>
        <bgColor indexed="64"/>
      </patternFill>
    </fill>
    <fill>
      <patternFill patternType="mediumGray">
        <fgColor indexed="22"/>
        <bgColor indexed="22"/>
      </patternFill>
    </fill>
    <fill>
      <patternFill patternType="lightGray">
        <bgColor indexed="9"/>
      </patternFill>
    </fill>
    <fill>
      <patternFill patternType="gray125"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indexed="8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double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double"/>
      <top style="thick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>
        <color indexed="8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>
        <color indexed="8"/>
      </left>
      <right>
        <color indexed="63"/>
      </right>
      <top style="thick"/>
      <bottom style="thick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justify" vertical="top" wrapText="1"/>
    </xf>
    <xf numFmtId="0" fontId="3" fillId="2" borderId="2" xfId="0" applyFont="1" applyFill="1" applyBorder="1" applyAlignment="1">
      <alignment horizontal="justify" vertical="top" wrapText="1"/>
    </xf>
    <xf numFmtId="0" fontId="5" fillId="3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4" borderId="4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3" fillId="5" borderId="3" xfId="0" applyFont="1" applyFill="1" applyBorder="1" applyAlignment="1">
      <alignment horizontal="center" vertical="justify" wrapText="1"/>
    </xf>
    <xf numFmtId="0" fontId="3" fillId="5" borderId="4" xfId="0" applyFont="1" applyFill="1" applyBorder="1" applyAlignment="1">
      <alignment horizontal="center" vertical="justify" wrapText="1"/>
    </xf>
    <xf numFmtId="0" fontId="6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6" fillId="5" borderId="4" xfId="0" applyFont="1" applyFill="1" applyBorder="1" applyAlignment="1">
      <alignment horizontal="center" vertical="justify" wrapText="1"/>
    </xf>
    <xf numFmtId="0" fontId="0" fillId="5" borderId="2" xfId="0" applyFill="1" applyBorder="1" applyAlignment="1">
      <alignment wrapText="1"/>
    </xf>
    <xf numFmtId="0" fontId="7" fillId="5" borderId="3" xfId="0" applyFont="1" applyFill="1" applyBorder="1" applyAlignment="1">
      <alignment horizontal="center" vertical="justify" wrapText="1"/>
    </xf>
    <xf numFmtId="0" fontId="5" fillId="5" borderId="3" xfId="0" applyFont="1" applyFill="1" applyBorder="1" applyAlignment="1">
      <alignment horizontal="center" vertical="justify" wrapText="1"/>
    </xf>
    <xf numFmtId="0" fontId="5" fillId="5" borderId="4" xfId="0" applyFont="1" applyFill="1" applyBorder="1" applyAlignment="1">
      <alignment horizontal="center" vertical="justify" wrapText="1"/>
    </xf>
    <xf numFmtId="0" fontId="3" fillId="5" borderId="5" xfId="0" applyFont="1" applyFill="1" applyBorder="1" applyAlignment="1">
      <alignment horizontal="center" vertical="justify" wrapText="1"/>
    </xf>
    <xf numFmtId="0" fontId="6" fillId="5" borderId="2" xfId="0" applyFont="1" applyFill="1" applyBorder="1" applyAlignment="1">
      <alignment wrapText="1"/>
    </xf>
    <xf numFmtId="0" fontId="3" fillId="0" borderId="2" xfId="0" applyFont="1" applyBorder="1" applyAlignment="1">
      <alignment horizontal="justify" vertical="top" wrapText="1"/>
    </xf>
    <xf numFmtId="0" fontId="3" fillId="2" borderId="6" xfId="0" applyFont="1" applyFill="1" applyBorder="1" applyAlignment="1">
      <alignment horizontal="justify" vertical="top" wrapText="1"/>
    </xf>
    <xf numFmtId="0" fontId="3" fillId="2" borderId="7" xfId="0" applyFont="1" applyFill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2" borderId="8" xfId="0" applyFont="1" applyFill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0" fillId="0" borderId="1" xfId="0" applyBorder="1" applyAlignment="1">
      <alignment vertical="top" wrapText="1"/>
    </xf>
    <xf numFmtId="0" fontId="3" fillId="0" borderId="9" xfId="0" applyFont="1" applyBorder="1" applyAlignment="1">
      <alignment horizontal="justify" vertical="top" wrapText="1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3" fillId="0" borderId="4" xfId="0" applyFont="1" applyBorder="1" applyAlignment="1">
      <alignment horizontal="justify" vertical="top" wrapText="1"/>
    </xf>
    <xf numFmtId="0" fontId="0" fillId="2" borderId="1" xfId="0" applyFill="1" applyBorder="1" applyAlignment="1">
      <alignment horizontal="justify" vertical="top" wrapText="1"/>
    </xf>
    <xf numFmtId="0" fontId="3" fillId="6" borderId="11" xfId="0" applyFont="1" applyFill="1" applyBorder="1" applyAlignment="1">
      <alignment vertical="top" wrapText="1"/>
    </xf>
    <xf numFmtId="0" fontId="3" fillId="6" borderId="12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5" borderId="2" xfId="0" applyFont="1" applyFill="1" applyBorder="1" applyAlignment="1">
      <alignment horizontal="justify" wrapText="1"/>
    </xf>
    <xf numFmtId="0" fontId="3" fillId="2" borderId="15" xfId="0" applyFont="1" applyFill="1" applyBorder="1" applyAlignment="1">
      <alignment horizontal="justify" vertical="top" wrapText="1"/>
    </xf>
    <xf numFmtId="0" fontId="3" fillId="2" borderId="16" xfId="0" applyFont="1" applyFill="1" applyBorder="1" applyAlignment="1">
      <alignment horizontal="justify" vertical="top" wrapText="1"/>
    </xf>
    <xf numFmtId="0" fontId="3" fillId="2" borderId="17" xfId="0" applyFont="1" applyFill="1" applyBorder="1" applyAlignment="1">
      <alignment horizontal="justify" vertical="top" wrapText="1"/>
    </xf>
    <xf numFmtId="0" fontId="0" fillId="0" borderId="3" xfId="0" applyBorder="1" applyAlignment="1">
      <alignment vertical="top" wrapText="1"/>
    </xf>
    <xf numFmtId="0" fontId="0" fillId="6" borderId="15" xfId="0" applyFill="1" applyBorder="1" applyAlignment="1">
      <alignment vertical="top" wrapText="1"/>
    </xf>
    <xf numFmtId="4" fontId="3" fillId="0" borderId="3" xfId="0" applyNumberFormat="1" applyFont="1" applyBorder="1" applyAlignment="1">
      <alignment horizontal="justify" vertical="top" wrapText="1"/>
    </xf>
    <xf numFmtId="4" fontId="3" fillId="0" borderId="4" xfId="0" applyNumberFormat="1" applyFont="1" applyBorder="1" applyAlignment="1">
      <alignment horizontal="justify" vertical="top" wrapText="1"/>
    </xf>
    <xf numFmtId="4" fontId="3" fillId="0" borderId="9" xfId="0" applyNumberFormat="1" applyFont="1" applyBorder="1" applyAlignment="1">
      <alignment horizontal="justify" vertical="top" wrapText="1"/>
    </xf>
    <xf numFmtId="4" fontId="3" fillId="7" borderId="9" xfId="0" applyNumberFormat="1" applyFont="1" applyFill="1" applyBorder="1" applyAlignment="1">
      <alignment horizontal="justify" vertical="top" wrapText="1"/>
    </xf>
    <xf numFmtId="0" fontId="16" fillId="3" borderId="3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wrapText="1"/>
    </xf>
    <xf numFmtId="0" fontId="16" fillId="3" borderId="2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vertical="top" wrapText="1"/>
    </xf>
    <xf numFmtId="0" fontId="16" fillId="3" borderId="3" xfId="0" applyFont="1" applyFill="1" applyBorder="1" applyAlignment="1">
      <alignment vertical="top" wrapText="1"/>
    </xf>
    <xf numFmtId="0" fontId="16" fillId="3" borderId="1" xfId="0" applyFont="1" applyFill="1" applyBorder="1" applyAlignment="1">
      <alignment wrapText="1"/>
    </xf>
    <xf numFmtId="0" fontId="16" fillId="3" borderId="1" xfId="0" applyFont="1" applyFill="1" applyBorder="1" applyAlignment="1">
      <alignment vertical="top" wrapText="1"/>
    </xf>
    <xf numFmtId="0" fontId="16" fillId="3" borderId="4" xfId="0" applyFont="1" applyFill="1" applyBorder="1" applyAlignment="1">
      <alignment vertical="top" wrapText="1"/>
    </xf>
    <xf numFmtId="0" fontId="16" fillId="3" borderId="2" xfId="0" applyFont="1" applyFill="1" applyBorder="1" applyAlignment="1">
      <alignment wrapText="1"/>
    </xf>
    <xf numFmtId="0" fontId="16" fillId="3" borderId="2" xfId="0" applyFont="1" applyFill="1" applyBorder="1" applyAlignment="1">
      <alignment vertical="top" wrapText="1"/>
    </xf>
    <xf numFmtId="0" fontId="16" fillId="8" borderId="2" xfId="0" applyFont="1" applyFill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16" fillId="9" borderId="3" xfId="0" applyFont="1" applyFill="1" applyBorder="1" applyAlignment="1">
      <alignment vertical="top" wrapText="1"/>
    </xf>
    <xf numFmtId="0" fontId="16" fillId="9" borderId="3" xfId="0" applyFont="1" applyFill="1" applyBorder="1" applyAlignment="1">
      <alignment horizontal="justify" vertical="top" wrapText="1"/>
    </xf>
    <xf numFmtId="0" fontId="16" fillId="9" borderId="4" xfId="0" applyFont="1" applyFill="1" applyBorder="1" applyAlignment="1">
      <alignment horizontal="justify" vertical="top" wrapText="1"/>
    </xf>
    <xf numFmtId="0" fontId="16" fillId="8" borderId="4" xfId="0" applyFont="1" applyFill="1" applyBorder="1" applyAlignment="1">
      <alignment vertical="top" wrapText="1"/>
    </xf>
    <xf numFmtId="0" fontId="16" fillId="0" borderId="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9" borderId="4" xfId="0" applyFont="1" applyFill="1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16" fillId="2" borderId="3" xfId="0" applyFont="1" applyFill="1" applyBorder="1" applyAlignment="1">
      <alignment vertical="top" wrapText="1"/>
    </xf>
    <xf numFmtId="0" fontId="16" fillId="2" borderId="3" xfId="0" applyFont="1" applyFill="1" applyBorder="1" applyAlignment="1">
      <alignment horizontal="justify" vertical="top" wrapText="1"/>
    </xf>
    <xf numFmtId="0" fontId="16" fillId="2" borderId="4" xfId="0" applyFont="1" applyFill="1" applyBorder="1" applyAlignment="1">
      <alignment vertical="top" wrapText="1"/>
    </xf>
    <xf numFmtId="0" fontId="16" fillId="2" borderId="2" xfId="0" applyFont="1" applyFill="1" applyBorder="1" applyAlignment="1">
      <alignment wrapText="1"/>
    </xf>
    <xf numFmtId="0" fontId="16" fillId="7" borderId="3" xfId="0" applyFont="1" applyFill="1" applyBorder="1" applyAlignment="1">
      <alignment vertical="top" wrapText="1"/>
    </xf>
    <xf numFmtId="0" fontId="16" fillId="7" borderId="4" xfId="0" applyFont="1" applyFill="1" applyBorder="1" applyAlignment="1">
      <alignment vertical="top" wrapText="1"/>
    </xf>
    <xf numFmtId="0" fontId="3" fillId="10" borderId="2" xfId="0" applyFont="1" applyFill="1" applyBorder="1" applyAlignment="1">
      <alignment horizontal="justify" wrapText="1"/>
    </xf>
    <xf numFmtId="0" fontId="3" fillId="2" borderId="0" xfId="0" applyFont="1" applyFill="1" applyBorder="1" applyAlignment="1">
      <alignment horizontal="justify" vertical="top" wrapText="1"/>
    </xf>
    <xf numFmtId="0" fontId="3" fillId="2" borderId="14" xfId="0" applyFont="1" applyFill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0" fillId="2" borderId="3" xfId="0" applyFill="1" applyBorder="1" applyAlignment="1">
      <alignment horizontal="justify" vertical="top" wrapText="1"/>
    </xf>
    <xf numFmtId="0" fontId="0" fillId="2" borderId="0" xfId="0" applyFill="1" applyAlignment="1">
      <alignment/>
    </xf>
    <xf numFmtId="0" fontId="15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0" fillId="0" borderId="4" xfId="0" applyBorder="1" applyAlignment="1">
      <alignment/>
    </xf>
    <xf numFmtId="0" fontId="3" fillId="2" borderId="18" xfId="0" applyFont="1" applyFill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justify" vertical="top" wrapText="1"/>
    </xf>
    <xf numFmtId="0" fontId="0" fillId="2" borderId="4" xfId="0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 vertical="top" wrapText="1"/>
    </xf>
    <xf numFmtId="0" fontId="0" fillId="2" borderId="4" xfId="0" applyFill="1" applyBorder="1" applyAlignment="1">
      <alignment horizontal="center"/>
    </xf>
    <xf numFmtId="0" fontId="0" fillId="2" borderId="18" xfId="0" applyFill="1" applyBorder="1" applyAlignment="1">
      <alignment/>
    </xf>
    <xf numFmtId="0" fontId="20" fillId="8" borderId="1" xfId="0" applyFont="1" applyFill="1" applyBorder="1" applyAlignment="1">
      <alignment horizontal="center" vertical="center" wrapText="1"/>
    </xf>
    <xf numFmtId="0" fontId="20" fillId="8" borderId="15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20" fillId="8" borderId="18" xfId="0" applyFont="1" applyFill="1" applyBorder="1" applyAlignment="1">
      <alignment horizontal="center" vertical="top" wrapText="1"/>
    </xf>
    <xf numFmtId="0" fontId="20" fillId="0" borderId="19" xfId="0" applyFont="1" applyBorder="1" applyAlignment="1">
      <alignment vertical="top" wrapText="1"/>
    </xf>
    <xf numFmtId="0" fontId="20" fillId="8" borderId="4" xfId="0" applyFont="1" applyFill="1" applyBorder="1" applyAlignment="1">
      <alignment horizontal="center" vertical="top" wrapText="1"/>
    </xf>
    <xf numFmtId="0" fontId="20" fillId="0" borderId="2" xfId="0" applyFont="1" applyBorder="1" applyAlignment="1">
      <alignment vertical="top" wrapText="1"/>
    </xf>
    <xf numFmtId="0" fontId="20" fillId="8" borderId="3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" fontId="3" fillId="7" borderId="3" xfId="0" applyNumberFormat="1" applyFont="1" applyFill="1" applyBorder="1" applyAlignment="1">
      <alignment horizontal="justify" vertical="top" wrapText="1"/>
    </xf>
    <xf numFmtId="4" fontId="3" fillId="7" borderId="20" xfId="0" applyNumberFormat="1" applyFont="1" applyFill="1" applyBorder="1" applyAlignment="1">
      <alignment horizontal="justify" vertical="top" wrapText="1"/>
    </xf>
    <xf numFmtId="0" fontId="16" fillId="3" borderId="15" xfId="0" applyFont="1" applyFill="1" applyBorder="1" applyAlignment="1">
      <alignment horizontal="center" vertical="top" wrapText="1"/>
    </xf>
    <xf numFmtId="0" fontId="16" fillId="3" borderId="4" xfId="0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center" vertical="justify" wrapText="1"/>
    </xf>
    <xf numFmtId="0" fontId="7" fillId="5" borderId="4" xfId="0" applyFont="1" applyFill="1" applyBorder="1" applyAlignment="1">
      <alignment horizontal="center" vertical="justify" wrapText="1"/>
    </xf>
    <xf numFmtId="0" fontId="6" fillId="5" borderId="3" xfId="0" applyFont="1" applyFill="1" applyBorder="1" applyAlignment="1">
      <alignment horizontal="center" vertical="justify" wrapText="1"/>
    </xf>
    <xf numFmtId="0" fontId="6" fillId="5" borderId="4" xfId="0" applyFont="1" applyFill="1" applyBorder="1" applyAlignment="1">
      <alignment horizontal="center" vertical="justify" wrapText="1"/>
    </xf>
    <xf numFmtId="0" fontId="5" fillId="5" borderId="3" xfId="0" applyFont="1" applyFill="1" applyBorder="1" applyAlignment="1">
      <alignment horizontal="center" vertical="justify" wrapText="1"/>
    </xf>
    <xf numFmtId="0" fontId="5" fillId="5" borderId="3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6" fillId="1" borderId="3" xfId="0" applyFont="1" applyFill="1" applyBorder="1" applyAlignment="1">
      <alignment horizontal="center" vertical="justify" wrapText="1"/>
    </xf>
    <xf numFmtId="0" fontId="6" fillId="1" borderId="4" xfId="0" applyFont="1" applyFill="1" applyBorder="1" applyAlignment="1">
      <alignment horizontal="center" vertical="justify" wrapText="1"/>
    </xf>
    <xf numFmtId="0" fontId="6" fillId="11" borderId="4" xfId="0" applyFont="1" applyFill="1" applyBorder="1" applyAlignment="1">
      <alignment horizontal="center" vertical="justify" wrapText="1"/>
    </xf>
    <xf numFmtId="0" fontId="6" fillId="12" borderId="3" xfId="0" applyFont="1" applyFill="1" applyBorder="1" applyAlignment="1">
      <alignment horizontal="center" vertical="justify" wrapText="1"/>
    </xf>
    <xf numFmtId="0" fontId="6" fillId="12" borderId="4" xfId="0" applyFont="1" applyFill="1" applyBorder="1" applyAlignment="1">
      <alignment horizontal="center" vertical="justify" wrapText="1"/>
    </xf>
    <xf numFmtId="0" fontId="16" fillId="5" borderId="3" xfId="0" applyFont="1" applyFill="1" applyBorder="1" applyAlignment="1">
      <alignment horizontal="center" wrapText="1"/>
    </xf>
    <xf numFmtId="0" fontId="16" fillId="5" borderId="15" xfId="0" applyFont="1" applyFill="1" applyBorder="1" applyAlignment="1">
      <alignment horizontal="center" wrapText="1"/>
    </xf>
    <xf numFmtId="0" fontId="16" fillId="5" borderId="3" xfId="0" applyFont="1" applyFill="1" applyBorder="1" applyAlignment="1">
      <alignment wrapText="1"/>
    </xf>
    <xf numFmtId="0" fontId="16" fillId="5" borderId="0" xfId="0" applyFont="1" applyFill="1" applyBorder="1" applyAlignment="1">
      <alignment horizontal="center" wrapText="1"/>
    </xf>
    <xf numFmtId="0" fontId="0" fillId="6" borderId="0" xfId="0" applyFill="1" applyAlignment="1">
      <alignment/>
    </xf>
    <xf numFmtId="0" fontId="16" fillId="5" borderId="4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16" fillId="0" borderId="0" xfId="0" applyFont="1" applyAlignment="1">
      <alignment vertical="top"/>
    </xf>
    <xf numFmtId="0" fontId="16" fillId="3" borderId="15" xfId="0" applyFont="1" applyFill="1" applyBorder="1" applyAlignment="1">
      <alignment horizontal="center" wrapText="1"/>
    </xf>
    <xf numFmtId="0" fontId="16" fillId="3" borderId="3" xfId="0" applyFont="1" applyFill="1" applyBorder="1" applyAlignment="1">
      <alignment horizontal="center" wrapText="1"/>
    </xf>
    <xf numFmtId="0" fontId="16" fillId="3" borderId="4" xfId="0" applyFont="1" applyFill="1" applyBorder="1" applyAlignment="1">
      <alignment horizontal="center" wrapText="1"/>
    </xf>
    <xf numFmtId="0" fontId="16" fillId="13" borderId="4" xfId="0" applyFont="1" applyFill="1" applyBorder="1" applyAlignment="1">
      <alignment horizontal="center" vertical="top" wrapText="1"/>
    </xf>
    <xf numFmtId="0" fontId="16" fillId="13" borderId="2" xfId="0" applyFont="1" applyFill="1" applyBorder="1" applyAlignment="1">
      <alignment horizontal="center" vertical="top" wrapText="1"/>
    </xf>
    <xf numFmtId="0" fontId="16" fillId="13" borderId="2" xfId="0" applyFont="1" applyFill="1" applyBorder="1" applyAlignment="1">
      <alignment horizontal="center" wrapText="1"/>
    </xf>
    <xf numFmtId="0" fontId="16" fillId="14" borderId="15" xfId="0" applyFont="1" applyFill="1" applyBorder="1" applyAlignment="1">
      <alignment horizontal="center" vertical="top" wrapText="1"/>
    </xf>
    <xf numFmtId="0" fontId="16" fillId="14" borderId="1" xfId="0" applyFont="1" applyFill="1" applyBorder="1" applyAlignment="1">
      <alignment horizontal="center" vertical="top" wrapText="1"/>
    </xf>
    <xf numFmtId="0" fontId="16" fillId="14" borderId="3" xfId="0" applyFont="1" applyFill="1" applyBorder="1" applyAlignment="1">
      <alignment horizontal="center" wrapText="1"/>
    </xf>
    <xf numFmtId="0" fontId="16" fillId="14" borderId="3" xfId="0" applyFont="1" applyFill="1" applyBorder="1" applyAlignment="1">
      <alignment horizontal="center" vertical="top" wrapText="1"/>
    </xf>
    <xf numFmtId="0" fontId="21" fillId="14" borderId="1" xfId="0" applyFont="1" applyFill="1" applyBorder="1" applyAlignment="1">
      <alignment/>
    </xf>
    <xf numFmtId="0" fontId="22" fillId="2" borderId="2" xfId="0" applyFont="1" applyFill="1" applyBorder="1" applyAlignment="1">
      <alignment horizontal="center"/>
    </xf>
    <xf numFmtId="0" fontId="15" fillId="13" borderId="0" xfId="0" applyFont="1" applyFill="1" applyBorder="1" applyAlignment="1">
      <alignment vertical="top" wrapText="1"/>
    </xf>
    <xf numFmtId="0" fontId="18" fillId="13" borderId="0" xfId="0" applyFont="1" applyFill="1" applyBorder="1" applyAlignment="1">
      <alignment vertical="top" wrapText="1"/>
    </xf>
    <xf numFmtId="0" fontId="16" fillId="13" borderId="4" xfId="0" applyFont="1" applyFill="1" applyBorder="1" applyAlignment="1">
      <alignment horizontal="center" wrapText="1"/>
    </xf>
    <xf numFmtId="0" fontId="21" fillId="14" borderId="2" xfId="0" applyFont="1" applyFill="1" applyBorder="1" applyAlignment="1">
      <alignment/>
    </xf>
    <xf numFmtId="4" fontId="3" fillId="6" borderId="21" xfId="0" applyNumberFormat="1" applyFont="1" applyFill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/>
    </xf>
    <xf numFmtId="0" fontId="2" fillId="8" borderId="14" xfId="0" applyFont="1" applyFill="1" applyBorder="1" applyAlignment="1">
      <alignment horizontal="justify" vertical="top" wrapText="1"/>
    </xf>
    <xf numFmtId="0" fontId="2" fillId="8" borderId="2" xfId="0" applyFont="1" applyFill="1" applyBorder="1" applyAlignment="1">
      <alignment horizontal="justify" vertical="top" wrapText="1"/>
    </xf>
    <xf numFmtId="4" fontId="3" fillId="10" borderId="23" xfId="0" applyNumberFormat="1" applyFont="1" applyFill="1" applyBorder="1" applyAlignment="1">
      <alignment horizontal="justify" vertical="top" wrapText="1"/>
    </xf>
    <xf numFmtId="4" fontId="0" fillId="10" borderId="24" xfId="0" applyNumberFormat="1" applyFill="1" applyBorder="1" applyAlignment="1">
      <alignment/>
    </xf>
    <xf numFmtId="4" fontId="0" fillId="10" borderId="25" xfId="0" applyNumberFormat="1" applyFill="1" applyBorder="1" applyAlignment="1">
      <alignment/>
    </xf>
    <xf numFmtId="0" fontId="15" fillId="8" borderId="26" xfId="0" applyFont="1" applyFill="1" applyBorder="1" applyAlignment="1">
      <alignment horizontal="justify" vertical="top" wrapText="1"/>
    </xf>
    <xf numFmtId="0" fontId="15" fillId="8" borderId="0" xfId="0" applyFont="1" applyFill="1" applyBorder="1" applyAlignment="1">
      <alignment horizontal="justify" vertical="top" wrapText="1"/>
    </xf>
    <xf numFmtId="0" fontId="15" fillId="8" borderId="1" xfId="0" applyFont="1" applyFill="1" applyBorder="1" applyAlignment="1">
      <alignment horizontal="justify" vertical="top" wrapText="1"/>
    </xf>
    <xf numFmtId="0" fontId="2" fillId="8" borderId="13" xfId="0" applyFont="1" applyFill="1" applyBorder="1" applyAlignment="1">
      <alignment horizontal="justify" vertical="top" wrapText="1"/>
    </xf>
    <xf numFmtId="0" fontId="2" fillId="8" borderId="27" xfId="0" applyFont="1" applyFill="1" applyBorder="1" applyAlignment="1">
      <alignment horizontal="justify" vertical="top" wrapText="1"/>
    </xf>
    <xf numFmtId="0" fontId="2" fillId="8" borderId="12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15" fillId="8" borderId="11" xfId="0" applyFont="1" applyFill="1" applyBorder="1" applyAlignment="1">
      <alignment horizontal="justify" vertical="top" wrapText="1"/>
    </xf>
    <xf numFmtId="4" fontId="0" fillId="0" borderId="25" xfId="0" applyNumberFormat="1" applyBorder="1" applyAlignment="1">
      <alignment horizontal="center" vertical="center"/>
    </xf>
    <xf numFmtId="4" fontId="3" fillId="10" borderId="22" xfId="0" applyNumberFormat="1" applyFont="1" applyFill="1" applyBorder="1" applyAlignment="1">
      <alignment horizontal="justify" vertical="top" wrapText="1"/>
    </xf>
    <xf numFmtId="4" fontId="0" fillId="10" borderId="22" xfId="0" applyNumberFormat="1" applyFill="1" applyBorder="1" applyAlignment="1">
      <alignment/>
    </xf>
    <xf numFmtId="4" fontId="0" fillId="10" borderId="28" xfId="0" applyNumberFormat="1" applyFill="1" applyBorder="1" applyAlignment="1">
      <alignment/>
    </xf>
    <xf numFmtId="0" fontId="3" fillId="0" borderId="0" xfId="0" applyFont="1" applyBorder="1" applyAlignment="1">
      <alignment horizontal="justify" vertical="top" wrapText="1"/>
    </xf>
    <xf numFmtId="4" fontId="0" fillId="0" borderId="29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3" fillId="10" borderId="31" xfId="0" applyNumberFormat="1" applyFont="1" applyFill="1" applyBorder="1" applyAlignment="1">
      <alignment horizontal="justify" vertical="top" wrapText="1"/>
    </xf>
    <xf numFmtId="4" fontId="0" fillId="10" borderId="29" xfId="0" applyNumberFormat="1" applyFill="1" applyBorder="1" applyAlignment="1">
      <alignment/>
    </xf>
    <xf numFmtId="4" fontId="0" fillId="10" borderId="30" xfId="0" applyNumberFormat="1" applyFill="1" applyBorder="1" applyAlignment="1">
      <alignment/>
    </xf>
    <xf numFmtId="4" fontId="3" fillId="7" borderId="32" xfId="0" applyNumberFormat="1" applyFont="1" applyFill="1" applyBorder="1" applyAlignment="1">
      <alignment horizontal="center" vertical="center" wrapText="1"/>
    </xf>
    <xf numFmtId="4" fontId="3" fillId="7" borderId="33" xfId="0" applyNumberFormat="1" applyFont="1" applyFill="1" applyBorder="1" applyAlignment="1">
      <alignment horizontal="center" vertical="center" wrapText="1"/>
    </xf>
    <xf numFmtId="4" fontId="3" fillId="7" borderId="34" xfId="0" applyNumberFormat="1" applyFont="1" applyFill="1" applyBorder="1" applyAlignment="1">
      <alignment horizontal="center" vertical="center" wrapText="1"/>
    </xf>
    <xf numFmtId="4" fontId="3" fillId="7" borderId="35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4" fontId="3" fillId="10" borderId="29" xfId="0" applyNumberFormat="1" applyFont="1" applyFill="1" applyBorder="1" applyAlignment="1">
      <alignment horizontal="justify" vertical="top" wrapText="1"/>
    </xf>
    <xf numFmtId="4" fontId="0" fillId="10" borderId="36" xfId="0" applyNumberFormat="1" applyFill="1" applyBorder="1" applyAlignment="1">
      <alignment/>
    </xf>
    <xf numFmtId="0" fontId="3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3" fillId="15" borderId="11" xfId="0" applyFont="1" applyFill="1" applyBorder="1" applyAlignment="1">
      <alignment horizontal="center" vertical="top" wrapText="1"/>
    </xf>
    <xf numFmtId="0" fontId="13" fillId="15" borderId="12" xfId="0" applyFont="1" applyFill="1" applyBorder="1" applyAlignment="1">
      <alignment horizontal="center" vertical="top" wrapText="1"/>
    </xf>
    <xf numFmtId="0" fontId="13" fillId="15" borderId="27" xfId="0" applyFont="1" applyFill="1" applyBorder="1" applyAlignment="1">
      <alignment horizontal="center" vertical="top" wrapText="1"/>
    </xf>
    <xf numFmtId="0" fontId="13" fillId="15" borderId="26" xfId="0" applyFont="1" applyFill="1" applyBorder="1" applyAlignment="1">
      <alignment horizontal="center" vertical="top" wrapText="1"/>
    </xf>
    <xf numFmtId="0" fontId="13" fillId="15" borderId="0" xfId="0" applyFont="1" applyFill="1" applyBorder="1" applyAlignment="1">
      <alignment horizontal="center" vertical="top" wrapText="1"/>
    </xf>
    <xf numFmtId="0" fontId="13" fillId="15" borderId="1" xfId="0" applyFont="1" applyFill="1" applyBorder="1" applyAlignment="1">
      <alignment horizontal="center" vertical="top" wrapText="1"/>
    </xf>
    <xf numFmtId="0" fontId="13" fillId="15" borderId="13" xfId="0" applyFont="1" applyFill="1" applyBorder="1" applyAlignment="1">
      <alignment horizontal="center" vertical="top" wrapText="1"/>
    </xf>
    <xf numFmtId="0" fontId="13" fillId="15" borderId="14" xfId="0" applyFont="1" applyFill="1" applyBorder="1" applyAlignment="1">
      <alignment horizontal="center" vertical="top" wrapText="1"/>
    </xf>
    <xf numFmtId="0" fontId="13" fillId="15" borderId="2" xfId="0" applyFont="1" applyFill="1" applyBorder="1" applyAlignment="1">
      <alignment horizontal="center" vertical="top" wrapText="1"/>
    </xf>
    <xf numFmtId="4" fontId="13" fillId="15" borderId="11" xfId="0" applyNumberFormat="1" applyFont="1" applyFill="1" applyBorder="1" applyAlignment="1">
      <alignment horizontal="center" vertical="top" wrapText="1"/>
    </xf>
    <xf numFmtId="4" fontId="13" fillId="15" borderId="12" xfId="0" applyNumberFormat="1" applyFont="1" applyFill="1" applyBorder="1" applyAlignment="1">
      <alignment horizontal="center" vertical="top" wrapText="1"/>
    </xf>
    <xf numFmtId="4" fontId="13" fillId="15" borderId="27" xfId="0" applyNumberFormat="1" applyFont="1" applyFill="1" applyBorder="1" applyAlignment="1">
      <alignment horizontal="center" vertical="top" wrapText="1"/>
    </xf>
    <xf numFmtId="4" fontId="3" fillId="0" borderId="31" xfId="0" applyNumberFormat="1" applyFon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 wrapText="1"/>
    </xf>
    <xf numFmtId="4" fontId="3" fillId="10" borderId="37" xfId="0" applyNumberFormat="1" applyFont="1" applyFill="1" applyBorder="1" applyAlignment="1">
      <alignment horizontal="justify" vertical="top" wrapText="1"/>
    </xf>
    <xf numFmtId="4" fontId="3" fillId="10" borderId="38" xfId="0" applyNumberFormat="1" applyFont="1" applyFill="1" applyBorder="1" applyAlignment="1">
      <alignment horizontal="justify" vertical="top" wrapText="1"/>
    </xf>
    <xf numFmtId="4" fontId="3" fillId="6" borderId="39" xfId="0" applyNumberFormat="1" applyFont="1" applyFill="1" applyBorder="1" applyAlignment="1">
      <alignment horizontal="center" vertical="center" wrapText="1"/>
    </xf>
    <xf numFmtId="4" fontId="13" fillId="15" borderId="13" xfId="0" applyNumberFormat="1" applyFont="1" applyFill="1" applyBorder="1" applyAlignment="1">
      <alignment horizontal="center" vertical="top" wrapText="1"/>
    </xf>
    <xf numFmtId="4" fontId="13" fillId="15" borderId="14" xfId="0" applyNumberFormat="1" applyFont="1" applyFill="1" applyBorder="1" applyAlignment="1">
      <alignment horizontal="center" vertical="top" wrapText="1"/>
    </xf>
    <xf numFmtId="4" fontId="13" fillId="15" borderId="2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justify" vertical="top" wrapText="1"/>
    </xf>
    <xf numFmtId="4" fontId="3" fillId="0" borderId="9" xfId="0" applyNumberFormat="1" applyFont="1" applyBorder="1" applyAlignment="1">
      <alignment horizontal="justify" vertical="top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10" borderId="37" xfId="0" applyNumberFormat="1" applyFont="1" applyFill="1" applyBorder="1" applyAlignment="1">
      <alignment vertical="top" wrapText="1"/>
    </xf>
    <xf numFmtId="4" fontId="3" fillId="10" borderId="36" xfId="0" applyNumberFormat="1" applyFont="1" applyFill="1" applyBorder="1" applyAlignment="1">
      <alignment vertical="top" wrapText="1"/>
    </xf>
    <xf numFmtId="4" fontId="3" fillId="10" borderId="21" xfId="0" applyNumberFormat="1" applyFont="1" applyFill="1" applyBorder="1" applyAlignment="1">
      <alignment horizontal="justify" vertical="top" wrapText="1"/>
    </xf>
    <xf numFmtId="4" fontId="3" fillId="10" borderId="0" xfId="0" applyNumberFormat="1" applyFont="1" applyFill="1" applyBorder="1" applyAlignment="1">
      <alignment horizontal="justify" vertical="top" wrapText="1"/>
    </xf>
    <xf numFmtId="4" fontId="13" fillId="15" borderId="26" xfId="0" applyNumberFormat="1" applyFont="1" applyFill="1" applyBorder="1" applyAlignment="1">
      <alignment horizontal="center" vertical="top" wrapText="1"/>
    </xf>
    <xf numFmtId="4" fontId="13" fillId="15" borderId="0" xfId="0" applyNumberFormat="1" applyFont="1" applyFill="1" applyBorder="1" applyAlignment="1">
      <alignment horizontal="center" vertical="top" wrapText="1"/>
    </xf>
    <xf numFmtId="4" fontId="13" fillId="15" borderId="1" xfId="0" applyNumberFormat="1" applyFont="1" applyFill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10" borderId="24" xfId="0" applyNumberFormat="1" applyFont="1" applyFill="1" applyBorder="1" applyAlignment="1">
      <alignment horizontal="justify" vertical="top" wrapText="1"/>
    </xf>
    <xf numFmtId="4" fontId="0" fillId="10" borderId="40" xfId="0" applyNumberFormat="1" applyFill="1" applyBorder="1" applyAlignment="1">
      <alignment/>
    </xf>
    <xf numFmtId="4" fontId="3" fillId="6" borderId="22" xfId="0" applyNumberFormat="1" applyFont="1" applyFill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/>
    </xf>
    <xf numFmtId="4" fontId="0" fillId="6" borderId="22" xfId="0" applyNumberFormat="1" applyFill="1" applyBorder="1" applyAlignment="1">
      <alignment horizontal="center" vertical="center"/>
    </xf>
    <xf numFmtId="4" fontId="0" fillId="6" borderId="28" xfId="0" applyNumberFormat="1" applyFill="1" applyBorder="1" applyAlignment="1">
      <alignment horizontal="center" vertical="center"/>
    </xf>
    <xf numFmtId="4" fontId="3" fillId="6" borderId="15" xfId="0" applyNumberFormat="1" applyFont="1" applyFill="1" applyBorder="1" applyAlignment="1">
      <alignment horizontal="center" vertical="center" wrapText="1"/>
    </xf>
    <xf numFmtId="4" fontId="3" fillId="6" borderId="4" xfId="0" applyNumberFormat="1" applyFont="1" applyFill="1" applyBorder="1" applyAlignment="1">
      <alignment horizontal="center" vertical="center" wrapText="1"/>
    </xf>
    <xf numFmtId="4" fontId="3" fillId="10" borderId="42" xfId="0" applyNumberFormat="1" applyFont="1" applyFill="1" applyBorder="1" applyAlignment="1">
      <alignment horizontal="justify" vertical="top" wrapText="1"/>
    </xf>
    <xf numFmtId="4" fontId="3" fillId="10" borderId="43" xfId="0" applyNumberFormat="1" applyFont="1" applyFill="1" applyBorder="1" applyAlignment="1">
      <alignment horizontal="justify" vertical="top" wrapText="1"/>
    </xf>
    <xf numFmtId="0" fontId="16" fillId="0" borderId="11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wrapText="1"/>
    </xf>
    <xf numFmtId="0" fontId="16" fillId="3" borderId="0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6" fillId="0" borderId="29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16" fillId="16" borderId="11" xfId="0" applyFont="1" applyFill="1" applyBorder="1" applyAlignment="1">
      <alignment vertical="top" wrapText="1"/>
    </xf>
    <xf numFmtId="0" fontId="16" fillId="16" borderId="27" xfId="0" applyFont="1" applyFill="1" applyBorder="1" applyAlignment="1">
      <alignment vertical="top" wrapText="1"/>
    </xf>
    <xf numFmtId="0" fontId="16" fillId="16" borderId="26" xfId="0" applyFont="1" applyFill="1" applyBorder="1" applyAlignment="1">
      <alignment vertical="top" wrapText="1"/>
    </xf>
    <xf numFmtId="0" fontId="16" fillId="16" borderId="1" xfId="0" applyFont="1" applyFill="1" applyBorder="1" applyAlignment="1">
      <alignment vertical="top" wrapText="1"/>
    </xf>
    <xf numFmtId="0" fontId="16" fillId="16" borderId="13" xfId="0" applyFont="1" applyFill="1" applyBorder="1" applyAlignment="1">
      <alignment vertical="top" wrapText="1"/>
    </xf>
    <xf numFmtId="0" fontId="16" fillId="16" borderId="2" xfId="0" applyFont="1" applyFill="1" applyBorder="1" applyAlignment="1">
      <alignment vertical="top" wrapText="1"/>
    </xf>
    <xf numFmtId="0" fontId="16" fillId="2" borderId="13" xfId="0" applyFont="1" applyFill="1" applyBorder="1" applyAlignment="1">
      <alignment horizontal="justify" vertical="top" wrapText="1"/>
    </xf>
    <xf numFmtId="0" fontId="16" fillId="2" borderId="2" xfId="0" applyFont="1" applyFill="1" applyBorder="1" applyAlignment="1">
      <alignment horizontal="justify" vertical="top" wrapText="1"/>
    </xf>
    <xf numFmtId="0" fontId="16" fillId="10" borderId="11" xfId="0" applyFont="1" applyFill="1" applyBorder="1" applyAlignment="1">
      <alignment horizontal="center" vertical="center" wrapText="1"/>
    </xf>
    <xf numFmtId="0" fontId="16" fillId="10" borderId="27" xfId="0" applyFont="1" applyFill="1" applyBorder="1" applyAlignment="1">
      <alignment horizontal="center" vertical="center" wrapText="1"/>
    </xf>
    <xf numFmtId="0" fontId="16" fillId="10" borderId="26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10" borderId="44" xfId="0" applyFont="1" applyFill="1" applyBorder="1" applyAlignment="1">
      <alignment horizontal="center" vertical="center" wrapText="1"/>
    </xf>
    <xf numFmtId="0" fontId="16" fillId="10" borderId="45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wrapText="1"/>
    </xf>
    <xf numFmtId="0" fontId="16" fillId="2" borderId="3" xfId="0" applyFont="1" applyFill="1" applyBorder="1" applyAlignment="1">
      <alignment wrapText="1"/>
    </xf>
    <xf numFmtId="0" fontId="16" fillId="2" borderId="4" xfId="0" applyFont="1" applyFill="1" applyBorder="1" applyAlignment="1">
      <alignment wrapText="1"/>
    </xf>
    <xf numFmtId="0" fontId="16" fillId="7" borderId="15" xfId="0" applyFont="1" applyFill="1" applyBorder="1" applyAlignment="1">
      <alignment wrapText="1"/>
    </xf>
    <xf numFmtId="0" fontId="16" fillId="7" borderId="4" xfId="0" applyFont="1" applyFill="1" applyBorder="1" applyAlignment="1">
      <alignment wrapText="1"/>
    </xf>
    <xf numFmtId="0" fontId="16" fillId="2" borderId="11" xfId="0" applyFont="1" applyFill="1" applyBorder="1" applyAlignment="1">
      <alignment horizontal="justify" vertical="top" wrapText="1"/>
    </xf>
    <xf numFmtId="0" fontId="16" fillId="2" borderId="27" xfId="0" applyFont="1" applyFill="1" applyBorder="1" applyAlignment="1">
      <alignment horizontal="justify" vertical="top" wrapText="1"/>
    </xf>
    <xf numFmtId="0" fontId="16" fillId="9" borderId="15" xfId="0" applyFont="1" applyFill="1" applyBorder="1" applyAlignment="1">
      <alignment wrapText="1"/>
    </xf>
    <xf numFmtId="0" fontId="16" fillId="9" borderId="3" xfId="0" applyFont="1" applyFill="1" applyBorder="1" applyAlignment="1">
      <alignment wrapText="1"/>
    </xf>
    <xf numFmtId="0" fontId="16" fillId="9" borderId="4" xfId="0" applyFont="1" applyFill="1" applyBorder="1" applyAlignment="1">
      <alignment wrapText="1"/>
    </xf>
    <xf numFmtId="0" fontId="16" fillId="9" borderId="15" xfId="0" applyFont="1" applyFill="1" applyBorder="1" applyAlignment="1">
      <alignment horizontal="center" wrapText="1"/>
    </xf>
    <xf numFmtId="0" fontId="16" fillId="9" borderId="4" xfId="0" applyFont="1" applyFill="1" applyBorder="1" applyAlignment="1">
      <alignment horizontal="center" wrapText="1"/>
    </xf>
    <xf numFmtId="0" fontId="16" fillId="2" borderId="26" xfId="0" applyFont="1" applyFill="1" applyBorder="1" applyAlignment="1">
      <alignment horizontal="justify" vertical="top" wrapText="1"/>
    </xf>
    <xf numFmtId="0" fontId="16" fillId="2" borderId="1" xfId="0" applyFont="1" applyFill="1" applyBorder="1" applyAlignment="1">
      <alignment horizontal="justify" vertical="top" wrapText="1"/>
    </xf>
    <xf numFmtId="0" fontId="16" fillId="3" borderId="0" xfId="0" applyFont="1" applyFill="1" applyAlignment="1">
      <alignment horizontal="center" wrapText="1"/>
    </xf>
    <xf numFmtId="0" fontId="16" fillId="3" borderId="13" xfId="0" applyFont="1" applyFill="1" applyBorder="1" applyAlignment="1">
      <alignment horizontal="center" wrapText="1"/>
    </xf>
    <xf numFmtId="0" fontId="16" fillId="3" borderId="14" xfId="0" applyFont="1" applyFill="1" applyBorder="1" applyAlignment="1">
      <alignment horizontal="center" wrapText="1"/>
    </xf>
    <xf numFmtId="0" fontId="16" fillId="3" borderId="2" xfId="0" applyFont="1" applyFill="1" applyBorder="1" applyAlignment="1">
      <alignment horizontal="center" wrapText="1"/>
    </xf>
    <xf numFmtId="0" fontId="16" fillId="8" borderId="11" xfId="0" applyFont="1" applyFill="1" applyBorder="1" applyAlignment="1">
      <alignment vertical="top" wrapText="1"/>
    </xf>
    <xf numFmtId="0" fontId="16" fillId="8" borderId="27" xfId="0" applyFont="1" applyFill="1" applyBorder="1" applyAlignment="1">
      <alignment vertical="top" wrapText="1"/>
    </xf>
    <xf numFmtId="0" fontId="16" fillId="8" borderId="26" xfId="0" applyFont="1" applyFill="1" applyBorder="1" applyAlignment="1">
      <alignment vertical="top" wrapText="1"/>
    </xf>
    <xf numFmtId="0" fontId="16" fillId="8" borderId="1" xfId="0" applyFont="1" applyFill="1" applyBorder="1" applyAlignment="1">
      <alignment vertical="top" wrapText="1"/>
    </xf>
    <xf numFmtId="0" fontId="16" fillId="8" borderId="13" xfId="0" applyFont="1" applyFill="1" applyBorder="1" applyAlignment="1">
      <alignment vertical="top" wrapText="1"/>
    </xf>
    <xf numFmtId="0" fontId="16" fillId="8" borderId="2" xfId="0" applyFont="1" applyFill="1" applyBorder="1" applyAlignment="1">
      <alignment vertical="top" wrapText="1"/>
    </xf>
    <xf numFmtId="0" fontId="16" fillId="6" borderId="15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5" fillId="13" borderId="0" xfId="0" applyFont="1" applyFill="1" applyBorder="1" applyAlignment="1">
      <alignment horizontal="left" vertical="top" wrapText="1"/>
    </xf>
    <xf numFmtId="0" fontId="16" fillId="3" borderId="11" xfId="0" applyFont="1" applyFill="1" applyBorder="1" applyAlignment="1">
      <alignment horizontal="center" wrapText="1"/>
    </xf>
    <xf numFmtId="0" fontId="16" fillId="3" borderId="12" xfId="0" applyFont="1" applyFill="1" applyBorder="1" applyAlignment="1">
      <alignment horizontal="center" wrapText="1"/>
    </xf>
    <xf numFmtId="0" fontId="16" fillId="3" borderId="27" xfId="0" applyFont="1" applyFill="1" applyBorder="1" applyAlignment="1">
      <alignment horizontal="center" wrapText="1"/>
    </xf>
    <xf numFmtId="0" fontId="18" fillId="13" borderId="0" xfId="0" applyFont="1" applyFill="1" applyBorder="1" applyAlignment="1">
      <alignment horizontal="left" vertical="top" wrapText="1"/>
    </xf>
    <xf numFmtId="0" fontId="18" fillId="13" borderId="14" xfId="0" applyFont="1" applyFill="1" applyBorder="1" applyAlignment="1">
      <alignment horizontal="justify" vertical="top" wrapText="1"/>
    </xf>
    <xf numFmtId="4" fontId="5" fillId="6" borderId="46" xfId="0" applyNumberFormat="1" applyFont="1" applyFill="1" applyBorder="1" applyAlignment="1">
      <alignment horizontal="center" vertical="center" wrapText="1"/>
    </xf>
    <xf numFmtId="4" fontId="5" fillId="6" borderId="47" xfId="0" applyNumberFormat="1" applyFont="1" applyFill="1" applyBorder="1" applyAlignment="1">
      <alignment horizontal="center" vertical="center" wrapText="1"/>
    </xf>
    <xf numFmtId="4" fontId="5" fillId="6" borderId="13" xfId="0" applyNumberFormat="1" applyFont="1" applyFill="1" applyBorder="1" applyAlignment="1">
      <alignment horizontal="center" vertical="center" wrapText="1"/>
    </xf>
    <xf numFmtId="4" fontId="5" fillId="6" borderId="2" xfId="0" applyNumberFormat="1" applyFont="1" applyFill="1" applyBorder="1" applyAlignment="1">
      <alignment horizontal="center" vertical="center" wrapText="1"/>
    </xf>
    <xf numFmtId="4" fontId="5" fillId="6" borderId="11" xfId="0" applyNumberFormat="1" applyFont="1" applyFill="1" applyBorder="1" applyAlignment="1">
      <alignment horizontal="center" vertical="center" wrapText="1"/>
    </xf>
    <xf numFmtId="4" fontId="5" fillId="6" borderId="27" xfId="0" applyNumberFormat="1" applyFont="1" applyFill="1" applyBorder="1" applyAlignment="1">
      <alignment horizontal="center" vertical="center" wrapText="1"/>
    </xf>
    <xf numFmtId="0" fontId="0" fillId="4" borderId="48" xfId="0" applyFont="1" applyFill="1" applyBorder="1" applyAlignment="1">
      <alignment wrapText="1"/>
    </xf>
    <xf numFmtId="0" fontId="0" fillId="4" borderId="49" xfId="0" applyFont="1" applyFill="1" applyBorder="1" applyAlignment="1">
      <alignment wrapText="1"/>
    </xf>
    <xf numFmtId="0" fontId="0" fillId="0" borderId="49" xfId="0" applyBorder="1" applyAlignment="1">
      <alignment wrapText="1"/>
    </xf>
    <xf numFmtId="0" fontId="0" fillId="0" borderId="19" xfId="0" applyBorder="1" applyAlignment="1">
      <alignment wrapText="1"/>
    </xf>
    <xf numFmtId="0" fontId="3" fillId="17" borderId="15" xfId="0" applyFont="1" applyFill="1" applyBorder="1" applyAlignment="1">
      <alignment horizontal="justify" wrapText="1"/>
    </xf>
    <xf numFmtId="0" fontId="3" fillId="17" borderId="4" xfId="0" applyFont="1" applyFill="1" applyBorder="1" applyAlignment="1">
      <alignment horizontal="justify" wrapText="1"/>
    </xf>
    <xf numFmtId="0" fontId="5" fillId="17" borderId="11" xfId="0" applyFont="1" applyFill="1" applyBorder="1" applyAlignment="1">
      <alignment wrapText="1"/>
    </xf>
    <xf numFmtId="0" fontId="5" fillId="17" borderId="27" xfId="0" applyFont="1" applyFill="1" applyBorder="1" applyAlignment="1">
      <alignment wrapText="1"/>
    </xf>
    <xf numFmtId="0" fontId="5" fillId="17" borderId="13" xfId="0" applyFont="1" applyFill="1" applyBorder="1" applyAlignment="1">
      <alignment wrapText="1"/>
    </xf>
    <xf numFmtId="0" fontId="5" fillId="17" borderId="2" xfId="0" applyFont="1" applyFill="1" applyBorder="1" applyAlignment="1">
      <alignment wrapText="1"/>
    </xf>
    <xf numFmtId="0" fontId="5" fillId="17" borderId="50" xfId="0" applyFont="1" applyFill="1" applyBorder="1" applyAlignment="1">
      <alignment wrapText="1"/>
    </xf>
    <xf numFmtId="0" fontId="5" fillId="17" borderId="51" xfId="0" applyFont="1" applyFill="1" applyBorder="1" applyAlignment="1">
      <alignment wrapText="1"/>
    </xf>
    <xf numFmtId="4" fontId="5" fillId="12" borderId="12" xfId="0" applyNumberFormat="1" applyFont="1" applyFill="1" applyBorder="1" applyAlignment="1">
      <alignment horizontal="center" vertical="center" wrapText="1"/>
    </xf>
    <xf numFmtId="4" fontId="5" fillId="12" borderId="27" xfId="0" applyNumberFormat="1" applyFont="1" applyFill="1" applyBorder="1" applyAlignment="1">
      <alignment horizontal="center" vertical="center" wrapText="1"/>
    </xf>
    <xf numFmtId="4" fontId="5" fillId="12" borderId="14" xfId="0" applyNumberFormat="1" applyFont="1" applyFill="1" applyBorder="1" applyAlignment="1">
      <alignment horizontal="center" vertical="center" wrapText="1"/>
    </xf>
    <xf numFmtId="4" fontId="5" fillId="12" borderId="2" xfId="0" applyNumberFormat="1" applyFont="1" applyFill="1" applyBorder="1" applyAlignment="1">
      <alignment horizontal="center" vertical="center" wrapText="1"/>
    </xf>
    <xf numFmtId="4" fontId="5" fillId="10" borderId="48" xfId="0" applyNumberFormat="1" applyFont="1" applyFill="1" applyBorder="1" applyAlignment="1">
      <alignment horizontal="center" vertical="center" wrapText="1"/>
    </xf>
    <xf numFmtId="4" fontId="5" fillId="10" borderId="19" xfId="0" applyNumberFormat="1" applyFont="1" applyFill="1" applyBorder="1" applyAlignment="1">
      <alignment horizontal="center" vertical="center" wrapText="1"/>
    </xf>
    <xf numFmtId="4" fontId="5" fillId="10" borderId="12" xfId="0" applyNumberFormat="1" applyFont="1" applyFill="1" applyBorder="1" applyAlignment="1">
      <alignment horizontal="center" vertical="center" wrapText="1"/>
    </xf>
    <xf numFmtId="4" fontId="5" fillId="10" borderId="52" xfId="0" applyNumberFormat="1" applyFont="1" applyFill="1" applyBorder="1" applyAlignment="1">
      <alignment horizontal="center" vertical="center" wrapText="1"/>
    </xf>
    <xf numFmtId="4" fontId="5" fillId="10" borderId="14" xfId="0" applyNumberFormat="1" applyFont="1" applyFill="1" applyBorder="1" applyAlignment="1">
      <alignment horizontal="center" vertical="center" wrapText="1"/>
    </xf>
    <xf numFmtId="4" fontId="5" fillId="10" borderId="53" xfId="0" applyNumberFormat="1" applyFont="1" applyFill="1" applyBorder="1" applyAlignment="1">
      <alignment horizontal="center" vertical="center" wrapText="1"/>
    </xf>
    <xf numFmtId="4" fontId="5" fillId="4" borderId="54" xfId="0" applyNumberFormat="1" applyFont="1" applyFill="1" applyBorder="1" applyAlignment="1">
      <alignment horizontal="center" vertical="center" wrapText="1"/>
    </xf>
    <xf numFmtId="4" fontId="5" fillId="4" borderId="55" xfId="0" applyNumberFormat="1" applyFont="1" applyFill="1" applyBorder="1" applyAlignment="1">
      <alignment horizontal="center" vertical="center" wrapText="1"/>
    </xf>
    <xf numFmtId="4" fontId="5" fillId="4" borderId="56" xfId="0" applyNumberFormat="1" applyFont="1" applyFill="1" applyBorder="1" applyAlignment="1">
      <alignment horizontal="center" vertical="center" wrapText="1"/>
    </xf>
    <xf numFmtId="4" fontId="5" fillId="4" borderId="53" xfId="0" applyNumberFormat="1" applyFont="1" applyFill="1" applyBorder="1" applyAlignment="1">
      <alignment horizontal="center" vertical="center" wrapText="1"/>
    </xf>
    <xf numFmtId="4" fontId="5" fillId="10" borderId="57" xfId="0" applyNumberFormat="1" applyFont="1" applyFill="1" applyBorder="1" applyAlignment="1">
      <alignment horizontal="center" vertical="center" wrapText="1"/>
    </xf>
    <xf numFmtId="4" fontId="5" fillId="10" borderId="27" xfId="0" applyNumberFormat="1" applyFont="1" applyFill="1" applyBorder="1" applyAlignment="1">
      <alignment horizontal="center" vertical="center" wrapText="1"/>
    </xf>
    <xf numFmtId="4" fontId="5" fillId="10" borderId="56" xfId="0" applyNumberFormat="1" applyFont="1" applyFill="1" applyBorder="1" applyAlignment="1">
      <alignment horizontal="center" vertical="center" wrapText="1"/>
    </xf>
    <xf numFmtId="4" fontId="5" fillId="10" borderId="2" xfId="0" applyNumberFormat="1" applyFont="1" applyFill="1" applyBorder="1" applyAlignment="1">
      <alignment horizontal="center" vertical="center" wrapText="1"/>
    </xf>
    <xf numFmtId="0" fontId="5" fillId="10" borderId="58" xfId="0" applyFont="1" applyFill="1" applyBorder="1" applyAlignment="1">
      <alignment wrapText="1"/>
    </xf>
    <xf numFmtId="0" fontId="5" fillId="10" borderId="59" xfId="0" applyFont="1" applyFill="1" applyBorder="1" applyAlignment="1">
      <alignment wrapText="1"/>
    </xf>
    <xf numFmtId="0" fontId="5" fillId="10" borderId="60" xfId="0" applyFont="1" applyFill="1" applyBorder="1" applyAlignment="1">
      <alignment wrapText="1"/>
    </xf>
    <xf numFmtId="4" fontId="5" fillId="6" borderId="49" xfId="0" applyNumberFormat="1" applyFont="1" applyFill="1" applyBorder="1" applyAlignment="1">
      <alignment horizontal="center" vertical="center" wrapText="1"/>
    </xf>
    <xf numFmtId="4" fontId="5" fillId="6" borderId="61" xfId="0" applyNumberFormat="1" applyFont="1" applyFill="1" applyBorder="1" applyAlignment="1">
      <alignment horizontal="center" vertical="center" wrapText="1"/>
    </xf>
    <xf numFmtId="4" fontId="5" fillId="10" borderId="62" xfId="0" applyNumberFormat="1" applyFont="1" applyFill="1" applyBorder="1" applyAlignment="1">
      <alignment horizontal="center" vertical="center" wrapText="1"/>
    </xf>
    <xf numFmtId="4" fontId="5" fillId="10" borderId="63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4" fontId="5" fillId="4" borderId="52" xfId="0" applyNumberFormat="1" applyFont="1" applyFill="1" applyBorder="1" applyAlignment="1">
      <alignment horizontal="center" vertical="center" wrapText="1"/>
    </xf>
    <xf numFmtId="4" fontId="5" fillId="4" borderId="26" xfId="0" applyNumberFormat="1" applyFont="1" applyFill="1" applyBorder="1" applyAlignment="1">
      <alignment horizontal="center" vertical="center" wrapText="1"/>
    </xf>
    <xf numFmtId="4" fontId="5" fillId="4" borderId="64" xfId="0" applyNumberFormat="1" applyFont="1" applyFill="1" applyBorder="1" applyAlignment="1">
      <alignment horizontal="center" vertical="center" wrapText="1"/>
    </xf>
    <xf numFmtId="4" fontId="5" fillId="4" borderId="13" xfId="0" applyNumberFormat="1" applyFont="1" applyFill="1" applyBorder="1" applyAlignment="1">
      <alignment horizontal="center" vertical="center" wrapText="1"/>
    </xf>
    <xf numFmtId="4" fontId="5" fillId="4" borderId="57" xfId="0" applyNumberFormat="1" applyFont="1" applyFill="1" applyBorder="1" applyAlignment="1">
      <alignment horizontal="center" vertical="center" wrapText="1"/>
    </xf>
    <xf numFmtId="4" fontId="5" fillId="4" borderId="27" xfId="0" applyNumberFormat="1" applyFont="1" applyFill="1" applyBorder="1" applyAlignment="1">
      <alignment horizontal="center" vertical="center" wrapText="1"/>
    </xf>
    <xf numFmtId="4" fontId="5" fillId="4" borderId="65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wrapText="1"/>
    </xf>
    <xf numFmtId="0" fontId="5" fillId="10" borderId="3" xfId="0" applyFont="1" applyFill="1" applyBorder="1" applyAlignment="1">
      <alignment wrapText="1"/>
    </xf>
    <xf numFmtId="0" fontId="5" fillId="10" borderId="4" xfId="0" applyFont="1" applyFill="1" applyBorder="1" applyAlignment="1">
      <alignment wrapText="1"/>
    </xf>
    <xf numFmtId="0" fontId="5" fillId="10" borderId="11" xfId="0" applyFont="1" applyFill="1" applyBorder="1" applyAlignment="1">
      <alignment wrapText="1"/>
    </xf>
    <xf numFmtId="0" fontId="5" fillId="10" borderId="27" xfId="0" applyFont="1" applyFill="1" applyBorder="1" applyAlignment="1">
      <alignment wrapText="1"/>
    </xf>
    <xf numFmtId="0" fontId="5" fillId="10" borderId="26" xfId="0" applyFont="1" applyFill="1" applyBorder="1" applyAlignment="1">
      <alignment wrapText="1"/>
    </xf>
    <xf numFmtId="0" fontId="5" fillId="10" borderId="1" xfId="0" applyFont="1" applyFill="1" applyBorder="1" applyAlignment="1">
      <alignment wrapText="1"/>
    </xf>
    <xf numFmtId="0" fontId="5" fillId="10" borderId="13" xfId="0" applyFont="1" applyFill="1" applyBorder="1" applyAlignment="1">
      <alignment wrapText="1"/>
    </xf>
    <xf numFmtId="0" fontId="5" fillId="10" borderId="2" xfId="0" applyFont="1" applyFill="1" applyBorder="1" applyAlignment="1">
      <alignment wrapText="1"/>
    </xf>
    <xf numFmtId="0" fontId="5" fillId="10" borderId="5" xfId="0" applyFont="1" applyFill="1" applyBorder="1" applyAlignment="1">
      <alignment wrapText="1"/>
    </xf>
    <xf numFmtId="0" fontId="5" fillId="10" borderId="66" xfId="0" applyFont="1" applyFill="1" applyBorder="1" applyAlignment="1">
      <alignment wrapText="1"/>
    </xf>
    <xf numFmtId="0" fontId="5" fillId="10" borderId="6" xfId="0" applyFont="1" applyFill="1" applyBorder="1" applyAlignment="1">
      <alignment wrapText="1"/>
    </xf>
    <xf numFmtId="0" fontId="5" fillId="10" borderId="50" xfId="0" applyFont="1" applyFill="1" applyBorder="1" applyAlignment="1">
      <alignment wrapText="1"/>
    </xf>
    <xf numFmtId="0" fontId="5" fillId="10" borderId="10" xfId="0" applyFont="1" applyFill="1" applyBorder="1" applyAlignment="1">
      <alignment wrapText="1"/>
    </xf>
    <xf numFmtId="0" fontId="5" fillId="10" borderId="67" xfId="0" applyFont="1" applyFill="1" applyBorder="1" applyAlignment="1">
      <alignment wrapText="1"/>
    </xf>
    <xf numFmtId="4" fontId="5" fillId="4" borderId="12" xfId="0" applyNumberFormat="1" applyFont="1" applyFill="1" applyBorder="1" applyAlignment="1">
      <alignment horizontal="center" vertical="center" wrapText="1"/>
    </xf>
    <xf numFmtId="4" fontId="5" fillId="4" borderId="0" xfId="0" applyNumberFormat="1" applyFont="1" applyFill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0" fontId="5" fillId="10" borderId="51" xfId="0" applyFont="1" applyFill="1" applyBorder="1" applyAlignment="1">
      <alignment wrapText="1"/>
    </xf>
    <xf numFmtId="4" fontId="5" fillId="2" borderId="57" xfId="0" applyNumberFormat="1" applyFont="1" applyFill="1" applyBorder="1" applyAlignment="1">
      <alignment horizontal="center" vertical="center" wrapText="1"/>
    </xf>
    <xf numFmtId="4" fontId="5" fillId="2" borderId="27" xfId="0" applyNumberFormat="1" applyFont="1" applyFill="1" applyBorder="1" applyAlignment="1">
      <alignment horizontal="center" vertical="center" wrapText="1"/>
    </xf>
    <xf numFmtId="4" fontId="5" fillId="2" borderId="65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56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1" borderId="11" xfId="0" applyNumberFormat="1" applyFont="1" applyFill="1" applyBorder="1" applyAlignment="1">
      <alignment horizontal="center" vertical="center" wrapText="1"/>
    </xf>
    <xf numFmtId="4" fontId="5" fillId="1" borderId="52" xfId="0" applyNumberFormat="1" applyFont="1" applyFill="1" applyBorder="1" applyAlignment="1">
      <alignment horizontal="center" vertical="center" wrapText="1"/>
    </xf>
    <xf numFmtId="4" fontId="5" fillId="1" borderId="26" xfId="0" applyNumberFormat="1" applyFont="1" applyFill="1" applyBorder="1" applyAlignment="1">
      <alignment horizontal="center" vertical="center" wrapText="1"/>
    </xf>
    <xf numFmtId="4" fontId="5" fillId="1" borderId="64" xfId="0" applyNumberFormat="1" applyFont="1" applyFill="1" applyBorder="1" applyAlignment="1">
      <alignment horizontal="center" vertical="center" wrapText="1"/>
    </xf>
    <xf numFmtId="4" fontId="5" fillId="1" borderId="13" xfId="0" applyNumberFormat="1" applyFont="1" applyFill="1" applyBorder="1" applyAlignment="1">
      <alignment horizontal="center" vertical="center" wrapText="1"/>
    </xf>
    <xf numFmtId="4" fontId="5" fillId="1" borderId="53" xfId="0" applyNumberFormat="1" applyFont="1" applyFill="1" applyBorder="1" applyAlignment="1">
      <alignment horizontal="center" vertical="center" wrapText="1"/>
    </xf>
    <xf numFmtId="4" fontId="5" fillId="1" borderId="57" xfId="0" applyNumberFormat="1" applyFont="1" applyFill="1" applyBorder="1" applyAlignment="1">
      <alignment horizontal="center" vertical="center" wrapText="1"/>
    </xf>
    <xf numFmtId="4" fontId="5" fillId="1" borderId="27" xfId="0" applyNumberFormat="1" applyFont="1" applyFill="1" applyBorder="1" applyAlignment="1">
      <alignment horizontal="center" vertical="center" wrapText="1"/>
    </xf>
    <xf numFmtId="4" fontId="5" fillId="1" borderId="65" xfId="0" applyNumberFormat="1" applyFont="1" applyFill="1" applyBorder="1" applyAlignment="1">
      <alignment horizontal="center" vertical="center" wrapText="1"/>
    </xf>
    <xf numFmtId="4" fontId="5" fillId="1" borderId="1" xfId="0" applyNumberFormat="1" applyFont="1" applyFill="1" applyBorder="1" applyAlignment="1">
      <alignment horizontal="center" vertical="center" wrapText="1"/>
    </xf>
    <xf numFmtId="4" fontId="5" fillId="1" borderId="56" xfId="0" applyNumberFormat="1" applyFont="1" applyFill="1" applyBorder="1" applyAlignment="1">
      <alignment horizontal="center" vertical="center" wrapText="1"/>
    </xf>
    <xf numFmtId="4" fontId="5" fillId="1" borderId="2" xfId="0" applyNumberFormat="1" applyFont="1" applyFill="1" applyBorder="1" applyAlignment="1">
      <alignment horizontal="center" vertical="center" wrapText="1"/>
    </xf>
    <xf numFmtId="0" fontId="5" fillId="1" borderId="15" xfId="0" applyFont="1" applyFill="1" applyBorder="1" applyAlignment="1">
      <alignment wrapText="1"/>
    </xf>
    <xf numFmtId="0" fontId="5" fillId="1" borderId="3" xfId="0" applyFont="1" applyFill="1" applyBorder="1" applyAlignment="1">
      <alignment wrapText="1"/>
    </xf>
    <xf numFmtId="0" fontId="5" fillId="1" borderId="4" xfId="0" applyFont="1" applyFill="1" applyBorder="1" applyAlignment="1">
      <alignment wrapText="1"/>
    </xf>
    <xf numFmtId="0" fontId="5" fillId="1" borderId="11" xfId="0" applyFont="1" applyFill="1" applyBorder="1" applyAlignment="1">
      <alignment wrapText="1"/>
    </xf>
    <xf numFmtId="0" fontId="5" fillId="1" borderId="27" xfId="0" applyFont="1" applyFill="1" applyBorder="1" applyAlignment="1">
      <alignment wrapText="1"/>
    </xf>
    <xf numFmtId="0" fontId="5" fillId="1" borderId="26" xfId="0" applyFont="1" applyFill="1" applyBorder="1" applyAlignment="1">
      <alignment wrapText="1"/>
    </xf>
    <xf numFmtId="0" fontId="5" fillId="1" borderId="1" xfId="0" applyFont="1" applyFill="1" applyBorder="1" applyAlignment="1">
      <alignment wrapText="1"/>
    </xf>
    <xf numFmtId="0" fontId="5" fillId="1" borderId="13" xfId="0" applyFont="1" applyFill="1" applyBorder="1" applyAlignment="1">
      <alignment wrapText="1"/>
    </xf>
    <xf numFmtId="0" fontId="5" fillId="1" borderId="2" xfId="0" applyFont="1" applyFill="1" applyBorder="1" applyAlignment="1">
      <alignment wrapText="1"/>
    </xf>
    <xf numFmtId="0" fontId="5" fillId="1" borderId="50" xfId="0" applyFont="1" applyFill="1" applyBorder="1" applyAlignment="1">
      <alignment wrapText="1"/>
    </xf>
    <xf numFmtId="0" fontId="5" fillId="1" borderId="10" xfId="0" applyFont="1" applyFill="1" applyBorder="1" applyAlignment="1">
      <alignment wrapText="1"/>
    </xf>
    <xf numFmtId="0" fontId="5" fillId="1" borderId="51" xfId="0" applyFont="1" applyFill="1" applyBorder="1" applyAlignment="1">
      <alignment wrapText="1"/>
    </xf>
    <xf numFmtId="4" fontId="5" fillId="1" borderId="12" xfId="0" applyNumberFormat="1" applyFont="1" applyFill="1" applyBorder="1" applyAlignment="1">
      <alignment horizontal="center" vertical="center" wrapText="1"/>
    </xf>
    <xf numFmtId="4" fontId="5" fillId="1" borderId="0" xfId="0" applyNumberFormat="1" applyFont="1" applyFill="1" applyBorder="1" applyAlignment="1">
      <alignment horizontal="center" vertical="center" wrapText="1"/>
    </xf>
    <xf numFmtId="4" fontId="5" fillId="1" borderId="14" xfId="0" applyNumberFormat="1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justify" wrapText="1"/>
    </xf>
    <xf numFmtId="0" fontId="5" fillId="5" borderId="4" xfId="0" applyFont="1" applyFill="1" applyBorder="1" applyAlignment="1">
      <alignment horizontal="center" vertical="justify" wrapText="1"/>
    </xf>
    <xf numFmtId="0" fontId="3" fillId="4" borderId="15" xfId="0" applyFont="1" applyFill="1" applyBorder="1" applyAlignment="1">
      <alignment horizontal="justify" wrapText="1"/>
    </xf>
    <xf numFmtId="0" fontId="3" fillId="4" borderId="4" xfId="0" applyFont="1" applyFill="1" applyBorder="1" applyAlignment="1">
      <alignment horizontal="justify" wrapText="1"/>
    </xf>
    <xf numFmtId="0" fontId="5" fillId="4" borderId="11" xfId="0" applyFont="1" applyFill="1" applyBorder="1" applyAlignment="1">
      <alignment wrapText="1"/>
    </xf>
    <xf numFmtId="0" fontId="5" fillId="4" borderId="27" xfId="0" applyFont="1" applyFill="1" applyBorder="1" applyAlignment="1">
      <alignment wrapText="1"/>
    </xf>
    <xf numFmtId="0" fontId="5" fillId="4" borderId="13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5" fillId="4" borderId="50" xfId="0" applyFont="1" applyFill="1" applyBorder="1" applyAlignment="1">
      <alignment wrapText="1"/>
    </xf>
    <xf numFmtId="0" fontId="5" fillId="4" borderId="51" xfId="0" applyFont="1" applyFill="1" applyBorder="1" applyAlignment="1">
      <alignment wrapText="1"/>
    </xf>
    <xf numFmtId="4" fontId="3" fillId="5" borderId="68" xfId="0" applyNumberFormat="1" applyFont="1" applyFill="1" applyBorder="1" applyAlignment="1">
      <alignment horizontal="center" vertical="center" wrapText="1"/>
    </xf>
    <xf numFmtId="4" fontId="3" fillId="5" borderId="19" xfId="0" applyNumberFormat="1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justify" wrapText="1"/>
    </xf>
    <xf numFmtId="0" fontId="3" fillId="5" borderId="4" xfId="0" applyFont="1" applyFill="1" applyBorder="1" applyAlignment="1">
      <alignment horizontal="center" vertical="justify" wrapText="1"/>
    </xf>
    <xf numFmtId="0" fontId="5" fillId="4" borderId="15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3" fillId="5" borderId="48" xfId="0" applyFont="1" applyFill="1" applyBorder="1" applyAlignment="1">
      <alignment horizontal="justify" wrapText="1"/>
    </xf>
    <xf numFmtId="0" fontId="3" fillId="5" borderId="19" xfId="0" applyFont="1" applyFill="1" applyBorder="1" applyAlignment="1">
      <alignment horizontal="justify" wrapText="1"/>
    </xf>
    <xf numFmtId="0" fontId="3" fillId="5" borderId="69" xfId="0" applyFont="1" applyFill="1" applyBorder="1" applyAlignment="1">
      <alignment horizontal="justify" wrapText="1"/>
    </xf>
    <xf numFmtId="4" fontId="3" fillId="5" borderId="49" xfId="0" applyNumberFormat="1" applyFont="1" applyFill="1" applyBorder="1" applyAlignment="1">
      <alignment horizontal="center" vertical="center" wrapText="1"/>
    </xf>
    <xf numFmtId="4" fontId="3" fillId="5" borderId="48" xfId="0" applyNumberFormat="1" applyFont="1" applyFill="1" applyBorder="1" applyAlignment="1">
      <alignment horizontal="center" vertical="center" wrapText="1"/>
    </xf>
    <xf numFmtId="4" fontId="3" fillId="5" borderId="61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wrapText="1"/>
    </xf>
    <xf numFmtId="0" fontId="5" fillId="4" borderId="26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5" fillId="5" borderId="15" xfId="0" applyFont="1" applyFill="1" applyBorder="1" applyAlignment="1">
      <alignment wrapText="1"/>
    </xf>
    <xf numFmtId="0" fontId="5" fillId="5" borderId="4" xfId="0" applyFont="1" applyFill="1" applyBorder="1" applyAlignment="1">
      <alignment wrapText="1"/>
    </xf>
    <xf numFmtId="0" fontId="5" fillId="5" borderId="11" xfId="0" applyFont="1" applyFill="1" applyBorder="1" applyAlignment="1">
      <alignment wrapText="1"/>
    </xf>
    <xf numFmtId="0" fontId="5" fillId="5" borderId="27" xfId="0" applyFont="1" applyFill="1" applyBorder="1" applyAlignment="1">
      <alignment wrapText="1"/>
    </xf>
    <xf numFmtId="0" fontId="5" fillId="5" borderId="13" xfId="0" applyFont="1" applyFill="1" applyBorder="1" applyAlignment="1">
      <alignment wrapText="1"/>
    </xf>
    <xf numFmtId="0" fontId="5" fillId="5" borderId="2" xfId="0" applyFont="1" applyFill="1" applyBorder="1" applyAlignment="1">
      <alignment wrapText="1"/>
    </xf>
    <xf numFmtId="0" fontId="5" fillId="5" borderId="50" xfId="0" applyFont="1" applyFill="1" applyBorder="1" applyAlignment="1">
      <alignment wrapText="1"/>
    </xf>
    <xf numFmtId="0" fontId="5" fillId="5" borderId="51" xfId="0" applyFont="1" applyFill="1" applyBorder="1" applyAlignment="1">
      <alignment wrapText="1"/>
    </xf>
    <xf numFmtId="4" fontId="5" fillId="15" borderId="11" xfId="0" applyNumberFormat="1" applyFont="1" applyFill="1" applyBorder="1" applyAlignment="1">
      <alignment horizontal="center" vertical="center" wrapText="1"/>
    </xf>
    <xf numFmtId="4" fontId="5" fillId="15" borderId="52" xfId="0" applyNumberFormat="1" applyFont="1" applyFill="1" applyBorder="1" applyAlignment="1">
      <alignment horizontal="center" vertical="center" wrapText="1"/>
    </xf>
    <xf numFmtId="4" fontId="5" fillId="15" borderId="26" xfId="0" applyNumberFormat="1" applyFont="1" applyFill="1" applyBorder="1" applyAlignment="1">
      <alignment horizontal="center" vertical="center" wrapText="1"/>
    </xf>
    <xf numFmtId="4" fontId="5" fillId="15" borderId="64" xfId="0" applyNumberFormat="1" applyFont="1" applyFill="1" applyBorder="1" applyAlignment="1">
      <alignment horizontal="center" vertical="center" wrapText="1"/>
    </xf>
    <xf numFmtId="4" fontId="5" fillId="15" borderId="13" xfId="0" applyNumberFormat="1" applyFont="1" applyFill="1" applyBorder="1" applyAlignment="1">
      <alignment horizontal="center" vertical="center" wrapText="1"/>
    </xf>
    <xf numFmtId="4" fontId="5" fillId="15" borderId="53" xfId="0" applyNumberFormat="1" applyFont="1" applyFill="1" applyBorder="1" applyAlignment="1">
      <alignment horizontal="center" vertical="center" wrapText="1"/>
    </xf>
    <xf numFmtId="4" fontId="5" fillId="15" borderId="57" xfId="0" applyNumberFormat="1" applyFont="1" applyFill="1" applyBorder="1" applyAlignment="1">
      <alignment horizontal="center" vertical="center" wrapText="1"/>
    </xf>
    <xf numFmtId="4" fontId="5" fillId="15" borderId="27" xfId="0" applyNumberFormat="1" applyFont="1" applyFill="1" applyBorder="1" applyAlignment="1">
      <alignment horizontal="center" vertical="center" wrapText="1"/>
    </xf>
    <xf numFmtId="4" fontId="5" fillId="15" borderId="65" xfId="0" applyNumberFormat="1" applyFont="1" applyFill="1" applyBorder="1" applyAlignment="1">
      <alignment horizontal="center" vertical="center" wrapText="1"/>
    </xf>
    <xf numFmtId="4" fontId="5" fillId="15" borderId="1" xfId="0" applyNumberFormat="1" applyFont="1" applyFill="1" applyBorder="1" applyAlignment="1">
      <alignment horizontal="center" vertical="center" wrapText="1"/>
    </xf>
    <xf numFmtId="4" fontId="5" fillId="15" borderId="56" xfId="0" applyNumberFormat="1" applyFont="1" applyFill="1" applyBorder="1" applyAlignment="1">
      <alignment horizontal="center" vertical="center" wrapText="1"/>
    </xf>
    <xf numFmtId="4" fontId="5" fillId="15" borderId="2" xfId="0" applyNumberFormat="1" applyFont="1" applyFill="1" applyBorder="1" applyAlignment="1">
      <alignment horizontal="center" vertical="center" wrapText="1"/>
    </xf>
    <xf numFmtId="4" fontId="5" fillId="5" borderId="11" xfId="0" applyNumberFormat="1" applyFont="1" applyFill="1" applyBorder="1" applyAlignment="1">
      <alignment horizontal="center" vertical="center" wrapText="1"/>
    </xf>
    <xf numFmtId="4" fontId="5" fillId="5" borderId="52" xfId="0" applyNumberFormat="1" applyFont="1" applyFill="1" applyBorder="1" applyAlignment="1">
      <alignment horizontal="center" vertical="center" wrapText="1"/>
    </xf>
    <xf numFmtId="4" fontId="5" fillId="5" borderId="13" xfId="0" applyNumberFormat="1" applyFont="1" applyFill="1" applyBorder="1" applyAlignment="1">
      <alignment horizontal="center" vertical="center" wrapText="1"/>
    </xf>
    <xf numFmtId="4" fontId="5" fillId="5" borderId="53" xfId="0" applyNumberFormat="1" applyFont="1" applyFill="1" applyBorder="1" applyAlignment="1">
      <alignment horizontal="center" vertical="center" wrapText="1"/>
    </xf>
    <xf numFmtId="4" fontId="5" fillId="5" borderId="12" xfId="0" applyNumberFormat="1" applyFont="1" applyFill="1" applyBorder="1" applyAlignment="1">
      <alignment horizontal="center" vertical="center" wrapText="1"/>
    </xf>
    <xf numFmtId="4" fontId="5" fillId="5" borderId="27" xfId="0" applyNumberFormat="1" applyFont="1" applyFill="1" applyBorder="1" applyAlignment="1">
      <alignment horizontal="center" vertical="center" wrapText="1"/>
    </xf>
    <xf numFmtId="4" fontId="5" fillId="5" borderId="14" xfId="0" applyNumberFormat="1" applyFont="1" applyFill="1" applyBorder="1" applyAlignment="1">
      <alignment horizontal="center" vertical="center" wrapText="1"/>
    </xf>
    <xf numFmtId="4" fontId="5" fillId="5" borderId="2" xfId="0" applyNumberFormat="1" applyFont="1" applyFill="1" applyBorder="1" applyAlignment="1">
      <alignment horizontal="center" vertical="center" wrapText="1"/>
    </xf>
    <xf numFmtId="4" fontId="5" fillId="5" borderId="57" xfId="0" applyNumberFormat="1" applyFont="1" applyFill="1" applyBorder="1" applyAlignment="1">
      <alignment horizontal="center" vertical="center" wrapText="1"/>
    </xf>
    <xf numFmtId="4" fontId="5" fillId="5" borderId="56" xfId="0" applyNumberFormat="1" applyFont="1" applyFill="1" applyBorder="1" applyAlignment="1">
      <alignment horizontal="center" vertical="center" wrapText="1"/>
    </xf>
    <xf numFmtId="0" fontId="5" fillId="15" borderId="15" xfId="0" applyFont="1" applyFill="1" applyBorder="1" applyAlignment="1">
      <alignment wrapText="1"/>
    </xf>
    <xf numFmtId="0" fontId="5" fillId="15" borderId="3" xfId="0" applyFont="1" applyFill="1" applyBorder="1" applyAlignment="1">
      <alignment wrapText="1"/>
    </xf>
    <xf numFmtId="0" fontId="5" fillId="15" borderId="4" xfId="0" applyFont="1" applyFill="1" applyBorder="1" applyAlignment="1">
      <alignment wrapText="1"/>
    </xf>
    <xf numFmtId="0" fontId="5" fillId="15" borderId="11" xfId="0" applyFont="1" applyFill="1" applyBorder="1" applyAlignment="1">
      <alignment wrapText="1"/>
    </xf>
    <xf numFmtId="0" fontId="5" fillId="15" borderId="27" xfId="0" applyFont="1" applyFill="1" applyBorder="1" applyAlignment="1">
      <alignment wrapText="1"/>
    </xf>
    <xf numFmtId="0" fontId="5" fillId="15" borderId="26" xfId="0" applyFont="1" applyFill="1" applyBorder="1" applyAlignment="1">
      <alignment wrapText="1"/>
    </xf>
    <xf numFmtId="0" fontId="5" fillId="15" borderId="1" xfId="0" applyFont="1" applyFill="1" applyBorder="1" applyAlignment="1">
      <alignment wrapText="1"/>
    </xf>
    <xf numFmtId="0" fontId="5" fillId="15" borderId="13" xfId="0" applyFont="1" applyFill="1" applyBorder="1" applyAlignment="1">
      <alignment wrapText="1"/>
    </xf>
    <xf numFmtId="0" fontId="5" fillId="15" borderId="2" xfId="0" applyFont="1" applyFill="1" applyBorder="1" applyAlignment="1">
      <alignment wrapText="1"/>
    </xf>
    <xf numFmtId="0" fontId="5" fillId="15" borderId="50" xfId="0" applyFont="1" applyFill="1" applyBorder="1" applyAlignment="1">
      <alignment wrapText="1"/>
    </xf>
    <xf numFmtId="0" fontId="5" fillId="15" borderId="10" xfId="0" applyFont="1" applyFill="1" applyBorder="1" applyAlignment="1">
      <alignment wrapText="1"/>
    </xf>
    <xf numFmtId="0" fontId="5" fillId="15" borderId="51" xfId="0" applyFont="1" applyFill="1" applyBorder="1" applyAlignment="1">
      <alignment wrapText="1"/>
    </xf>
    <xf numFmtId="4" fontId="5" fillId="15" borderId="12" xfId="0" applyNumberFormat="1" applyFont="1" applyFill="1" applyBorder="1" applyAlignment="1">
      <alignment horizontal="center" vertical="center" wrapText="1"/>
    </xf>
    <xf numFmtId="4" fontId="5" fillId="15" borderId="0" xfId="0" applyNumberFormat="1" applyFont="1" applyFill="1" applyBorder="1" applyAlignment="1">
      <alignment horizontal="center" vertical="center" wrapText="1"/>
    </xf>
    <xf numFmtId="4" fontId="5" fillId="15" borderId="14" xfId="0" applyNumberFormat="1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justify" wrapText="1"/>
    </xf>
    <xf numFmtId="0" fontId="3" fillId="5" borderId="3" xfId="0" applyFont="1" applyFill="1" applyBorder="1" applyAlignment="1">
      <alignment horizontal="justify" wrapText="1"/>
    </xf>
    <xf numFmtId="0" fontId="3" fillId="5" borderId="4" xfId="0" applyFont="1" applyFill="1" applyBorder="1" applyAlignment="1">
      <alignment horizontal="justify" wrapText="1"/>
    </xf>
    <xf numFmtId="0" fontId="3" fillId="5" borderId="11" xfId="0" applyFont="1" applyFill="1" applyBorder="1" applyAlignment="1">
      <alignment horizontal="justify" wrapText="1"/>
    </xf>
    <xf numFmtId="0" fontId="3" fillId="5" borderId="27" xfId="0" applyFont="1" applyFill="1" applyBorder="1" applyAlignment="1">
      <alignment horizontal="justify" wrapText="1"/>
    </xf>
    <xf numFmtId="0" fontId="3" fillId="5" borderId="26" xfId="0" applyFont="1" applyFill="1" applyBorder="1" applyAlignment="1">
      <alignment horizontal="justify" wrapText="1"/>
    </xf>
    <xf numFmtId="0" fontId="3" fillId="5" borderId="1" xfId="0" applyFont="1" applyFill="1" applyBorder="1" applyAlignment="1">
      <alignment horizontal="justify" wrapText="1"/>
    </xf>
    <xf numFmtId="0" fontId="3" fillId="5" borderId="13" xfId="0" applyFont="1" applyFill="1" applyBorder="1" applyAlignment="1">
      <alignment horizontal="justify" wrapText="1"/>
    </xf>
    <xf numFmtId="0" fontId="3" fillId="5" borderId="2" xfId="0" applyFont="1" applyFill="1" applyBorder="1" applyAlignment="1">
      <alignment horizontal="justify" wrapText="1"/>
    </xf>
    <xf numFmtId="0" fontId="3" fillId="5" borderId="50" xfId="0" applyFont="1" applyFill="1" applyBorder="1" applyAlignment="1">
      <alignment horizontal="justify" wrapText="1"/>
    </xf>
    <xf numFmtId="0" fontId="3" fillId="5" borderId="10" xfId="0" applyFont="1" applyFill="1" applyBorder="1" applyAlignment="1">
      <alignment horizontal="justify" wrapText="1"/>
    </xf>
    <xf numFmtId="0" fontId="3" fillId="5" borderId="51" xfId="0" applyFont="1" applyFill="1" applyBorder="1" applyAlignment="1">
      <alignment horizontal="justify" wrapText="1"/>
    </xf>
    <xf numFmtId="4" fontId="3" fillId="5" borderId="12" xfId="0" applyNumberFormat="1" applyFont="1" applyFill="1" applyBorder="1" applyAlignment="1">
      <alignment horizontal="center" vertical="center" wrapText="1"/>
    </xf>
    <xf numFmtId="4" fontId="3" fillId="5" borderId="27" xfId="0" applyNumberFormat="1" applyFont="1" applyFill="1" applyBorder="1" applyAlignment="1">
      <alignment horizontal="center" vertical="center" wrapText="1"/>
    </xf>
    <xf numFmtId="4" fontId="3" fillId="5" borderId="0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3" fillId="5" borderId="14" xfId="0" applyNumberFormat="1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vertical="center" wrapText="1"/>
    </xf>
    <xf numFmtId="4" fontId="3" fillId="5" borderId="11" xfId="0" applyNumberFormat="1" applyFont="1" applyFill="1" applyBorder="1" applyAlignment="1">
      <alignment horizontal="center" vertical="center" wrapText="1"/>
    </xf>
    <xf numFmtId="4" fontId="3" fillId="5" borderId="52" xfId="0" applyNumberFormat="1" applyFont="1" applyFill="1" applyBorder="1" applyAlignment="1">
      <alignment horizontal="center" vertical="center" wrapText="1"/>
    </xf>
    <xf numFmtId="4" fontId="3" fillId="5" borderId="26" xfId="0" applyNumberFormat="1" applyFont="1" applyFill="1" applyBorder="1" applyAlignment="1">
      <alignment horizontal="center" vertical="center" wrapText="1"/>
    </xf>
    <xf numFmtId="4" fontId="3" fillId="5" borderId="64" xfId="0" applyNumberFormat="1" applyFont="1" applyFill="1" applyBorder="1" applyAlignment="1">
      <alignment horizontal="center" vertical="center" wrapText="1"/>
    </xf>
    <xf numFmtId="4" fontId="3" fillId="5" borderId="13" xfId="0" applyNumberFormat="1" applyFont="1" applyFill="1" applyBorder="1" applyAlignment="1">
      <alignment horizontal="center" vertical="center" wrapText="1"/>
    </xf>
    <xf numFmtId="4" fontId="3" fillId="5" borderId="53" xfId="0" applyNumberFormat="1" applyFont="1" applyFill="1" applyBorder="1" applyAlignment="1">
      <alignment horizontal="center" vertical="center" wrapText="1"/>
    </xf>
    <xf numFmtId="4" fontId="3" fillId="5" borderId="57" xfId="0" applyNumberFormat="1" applyFont="1" applyFill="1" applyBorder="1" applyAlignment="1">
      <alignment horizontal="center" vertical="center" wrapText="1"/>
    </xf>
    <xf numFmtId="4" fontId="3" fillId="5" borderId="65" xfId="0" applyNumberFormat="1" applyFont="1" applyFill="1" applyBorder="1" applyAlignment="1">
      <alignment horizontal="center" vertical="center" wrapText="1"/>
    </xf>
    <xf numFmtId="4" fontId="3" fillId="5" borderId="56" xfId="0" applyNumberFormat="1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wrapText="1"/>
    </xf>
    <xf numFmtId="0" fontId="5" fillId="4" borderId="19" xfId="0" applyFont="1" applyFill="1" applyBorder="1" applyAlignment="1">
      <alignment wrapText="1"/>
    </xf>
    <xf numFmtId="0" fontId="5" fillId="4" borderId="69" xfId="0" applyFont="1" applyFill="1" applyBorder="1" applyAlignment="1">
      <alignment wrapText="1"/>
    </xf>
    <xf numFmtId="4" fontId="5" fillId="4" borderId="49" xfId="0" applyNumberFormat="1" applyFont="1" applyFill="1" applyBorder="1" applyAlignment="1">
      <alignment horizontal="center" vertical="center" wrapText="1"/>
    </xf>
    <xf numFmtId="4" fontId="5" fillId="4" borderId="19" xfId="0" applyNumberFormat="1" applyFont="1" applyFill="1" applyBorder="1" applyAlignment="1">
      <alignment horizontal="center" vertical="center" wrapText="1"/>
    </xf>
    <xf numFmtId="4" fontId="5" fillId="4" borderId="48" xfId="0" applyNumberFormat="1" applyFont="1" applyFill="1" applyBorder="1" applyAlignment="1">
      <alignment horizontal="center" vertical="center" wrapText="1"/>
    </xf>
    <xf numFmtId="4" fontId="5" fillId="4" borderId="61" xfId="0" applyNumberFormat="1" applyFont="1" applyFill="1" applyBorder="1" applyAlignment="1">
      <alignment horizontal="center" vertical="center" wrapText="1"/>
    </xf>
    <xf numFmtId="4" fontId="5" fillId="4" borderId="68" xfId="0" applyNumberFormat="1" applyFont="1" applyFill="1" applyBorder="1" applyAlignment="1">
      <alignment horizontal="center" vertical="center" wrapText="1"/>
    </xf>
    <xf numFmtId="0" fontId="6" fillId="5" borderId="48" xfId="0" applyFont="1" applyFill="1" applyBorder="1" applyAlignment="1">
      <alignment wrapText="1"/>
    </xf>
    <xf numFmtId="0" fontId="6" fillId="5" borderId="19" xfId="0" applyFont="1" applyFill="1" applyBorder="1" applyAlignment="1">
      <alignment wrapText="1"/>
    </xf>
    <xf numFmtId="0" fontId="6" fillId="5" borderId="69" xfId="0" applyFont="1" applyFill="1" applyBorder="1" applyAlignment="1">
      <alignment wrapText="1"/>
    </xf>
    <xf numFmtId="4" fontId="6" fillId="5" borderId="49" xfId="0" applyNumberFormat="1" applyFont="1" applyFill="1" applyBorder="1" applyAlignment="1">
      <alignment horizontal="center" vertical="center" wrapText="1"/>
    </xf>
    <xf numFmtId="4" fontId="6" fillId="5" borderId="19" xfId="0" applyNumberFormat="1" applyFont="1" applyFill="1" applyBorder="1" applyAlignment="1">
      <alignment horizontal="center" vertical="center" wrapText="1"/>
    </xf>
    <xf numFmtId="4" fontId="6" fillId="5" borderId="48" xfId="0" applyNumberFormat="1" applyFont="1" applyFill="1" applyBorder="1" applyAlignment="1">
      <alignment horizontal="center" vertical="center" wrapText="1"/>
    </xf>
    <xf numFmtId="4" fontId="6" fillId="5" borderId="61" xfId="0" applyNumberFormat="1" applyFont="1" applyFill="1" applyBorder="1" applyAlignment="1">
      <alignment horizontal="center" vertical="center" wrapText="1"/>
    </xf>
    <xf numFmtId="4" fontId="6" fillId="5" borderId="68" xfId="0" applyNumberFormat="1" applyFont="1" applyFill="1" applyBorder="1" applyAlignment="1">
      <alignment horizontal="center" vertical="center" wrapText="1"/>
    </xf>
    <xf numFmtId="0" fontId="6" fillId="5" borderId="57" xfId="0" applyFont="1" applyFill="1" applyBorder="1" applyAlignment="1">
      <alignment horizontal="center" vertical="top" wrapText="1"/>
    </xf>
    <xf numFmtId="0" fontId="6" fillId="5" borderId="27" xfId="0" applyFont="1" applyFill="1" applyBorder="1" applyAlignment="1">
      <alignment horizontal="center" vertical="top" wrapText="1"/>
    </xf>
    <xf numFmtId="0" fontId="6" fillId="5" borderId="65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5" borderId="56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11" xfId="0" applyFont="1" applyFill="1" applyBorder="1" applyAlignment="1">
      <alignment horizontal="center" vertical="top" wrapText="1"/>
    </xf>
    <xf numFmtId="0" fontId="6" fillId="5" borderId="52" xfId="0" applyFont="1" applyFill="1" applyBorder="1" applyAlignment="1">
      <alignment horizontal="center" vertical="top" wrapText="1"/>
    </xf>
    <xf numFmtId="0" fontId="6" fillId="5" borderId="26" xfId="0" applyFont="1" applyFill="1" applyBorder="1" applyAlignment="1">
      <alignment horizontal="center" vertical="top" wrapText="1"/>
    </xf>
    <xf numFmtId="0" fontId="6" fillId="5" borderId="64" xfId="0" applyFont="1" applyFill="1" applyBorder="1" applyAlignment="1">
      <alignment horizontal="center" vertical="top" wrapText="1"/>
    </xf>
    <xf numFmtId="0" fontId="0" fillId="5" borderId="13" xfId="0" applyFill="1" applyBorder="1" applyAlignment="1">
      <alignment vertical="top" wrapText="1"/>
    </xf>
    <xf numFmtId="0" fontId="0" fillId="5" borderId="53" xfId="0" applyFill="1" applyBorder="1" applyAlignment="1">
      <alignment vertical="top" wrapText="1"/>
    </xf>
    <xf numFmtId="0" fontId="6" fillId="5" borderId="0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0" fillId="5" borderId="0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14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6" fillId="5" borderId="11" xfId="0" applyFont="1" applyFill="1" applyBorder="1" applyAlignment="1">
      <alignment horizontal="center" wrapText="1"/>
    </xf>
    <xf numFmtId="0" fontId="6" fillId="5" borderId="50" xfId="0" applyFont="1" applyFill="1" applyBorder="1" applyAlignment="1">
      <alignment horizontal="center" wrapText="1"/>
    </xf>
    <xf numFmtId="0" fontId="6" fillId="5" borderId="26" xfId="0" applyFont="1" applyFill="1" applyBorder="1" applyAlignment="1">
      <alignment horizontal="center" wrapText="1"/>
    </xf>
    <xf numFmtId="0" fontId="6" fillId="5" borderId="10" xfId="0" applyFont="1" applyFill="1" applyBorder="1" applyAlignment="1">
      <alignment horizontal="center" wrapText="1"/>
    </xf>
    <xf numFmtId="0" fontId="0" fillId="5" borderId="26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12" fillId="12" borderId="11" xfId="0" applyFont="1" applyFill="1" applyBorder="1" applyAlignment="1">
      <alignment vertical="top" wrapText="1"/>
    </xf>
    <xf numFmtId="0" fontId="12" fillId="12" borderId="12" xfId="0" applyFont="1" applyFill="1" applyBorder="1" applyAlignment="1">
      <alignment vertical="top" wrapText="1"/>
    </xf>
    <xf numFmtId="0" fontId="12" fillId="12" borderId="27" xfId="0" applyFont="1" applyFill="1" applyBorder="1" applyAlignment="1">
      <alignment vertical="top" wrapText="1"/>
    </xf>
    <xf numFmtId="0" fontId="12" fillId="0" borderId="26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4" xfId="0" applyFont="1" applyFill="1" applyBorder="1" applyAlignment="1">
      <alignment horizontal="justify" vertical="top" wrapText="1"/>
    </xf>
    <xf numFmtId="0" fontId="12" fillId="0" borderId="2" xfId="0" applyFont="1" applyFill="1" applyBorder="1" applyAlignment="1">
      <alignment horizontal="justify" vertical="top" wrapText="1"/>
    </xf>
    <xf numFmtId="0" fontId="6" fillId="5" borderId="15" xfId="0" applyFont="1" applyFill="1" applyBorder="1" applyAlignment="1">
      <alignment horizontal="center" vertical="justify" wrapText="1"/>
    </xf>
    <xf numFmtId="0" fontId="6" fillId="5" borderId="3" xfId="0" applyFont="1" applyFill="1" applyBorder="1" applyAlignment="1">
      <alignment horizontal="center" vertical="justify" wrapText="1"/>
    </xf>
    <xf numFmtId="0" fontId="6" fillId="5" borderId="4" xfId="0" applyFont="1" applyFill="1" applyBorder="1" applyAlignment="1">
      <alignment horizontal="center" vertical="justify" wrapText="1"/>
    </xf>
    <xf numFmtId="0" fontId="6" fillId="5" borderId="27" xfId="0" applyFont="1" applyFill="1" applyBorder="1" applyAlignment="1">
      <alignment horizontal="center" wrapText="1"/>
    </xf>
    <xf numFmtId="0" fontId="0" fillId="5" borderId="13" xfId="0" applyFill="1" applyBorder="1" applyAlignment="1">
      <alignment wrapText="1"/>
    </xf>
    <xf numFmtId="0" fontId="0" fillId="5" borderId="51" xfId="0" applyFill="1" applyBorder="1" applyAlignment="1">
      <alignment wrapText="1"/>
    </xf>
    <xf numFmtId="0" fontId="6" fillId="5" borderId="12" xfId="0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justify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5" fillId="2" borderId="7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0" fillId="2" borderId="26" xfId="0" applyFill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 wrapText="1"/>
    </xf>
    <xf numFmtId="0" fontId="3" fillId="2" borderId="71" xfId="0" applyFont="1" applyFill="1" applyBorder="1" applyAlignment="1">
      <alignment horizontal="center" vertical="top" wrapText="1"/>
    </xf>
    <xf numFmtId="0" fontId="3" fillId="2" borderId="72" xfId="0" applyFont="1" applyFill="1" applyBorder="1" applyAlignment="1">
      <alignment horizontal="center" vertical="top" wrapText="1"/>
    </xf>
    <xf numFmtId="0" fontId="3" fillId="6" borderId="48" xfId="0" applyFont="1" applyFill="1" applyBorder="1" applyAlignment="1">
      <alignment horizontal="center" vertical="top" wrapText="1"/>
    </xf>
    <xf numFmtId="0" fontId="3" fillId="6" borderId="49" xfId="0" applyFont="1" applyFill="1" applyBorder="1" applyAlignment="1">
      <alignment horizontal="center" vertical="top" wrapText="1"/>
    </xf>
    <xf numFmtId="0" fontId="3" fillId="2" borderId="73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top" wrapText="1"/>
    </xf>
    <xf numFmtId="0" fontId="3" fillId="0" borderId="74" xfId="0" applyFont="1" applyBorder="1" applyAlignment="1">
      <alignment horizontal="center" vertical="top" wrapText="1"/>
    </xf>
    <xf numFmtId="0" fontId="3" fillId="2" borderId="48" xfId="0" applyFont="1" applyFill="1" applyBorder="1" applyAlignment="1">
      <alignment horizontal="center" vertical="top" wrapText="1"/>
    </xf>
    <xf numFmtId="0" fontId="3" fillId="2" borderId="49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27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6" fillId="2" borderId="26" xfId="0" applyFont="1" applyFill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3" fillId="2" borderId="26" xfId="0" applyFont="1" applyFill="1" applyBorder="1" applyAlignment="1">
      <alignment horizontal="justify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3" fillId="2" borderId="75" xfId="0" applyFont="1" applyFill="1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3" fillId="2" borderId="8" xfId="0" applyFont="1" applyFill="1" applyBorder="1" applyAlignment="1">
      <alignment horizontal="justify" vertical="top" wrapText="1"/>
    </xf>
    <xf numFmtId="0" fontId="0" fillId="0" borderId="76" xfId="0" applyBorder="1" applyAlignment="1">
      <alignment horizontal="justify" vertical="top" wrapText="1"/>
    </xf>
    <xf numFmtId="0" fontId="3" fillId="0" borderId="75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0" fillId="0" borderId="77" xfId="0" applyBorder="1" applyAlignment="1">
      <alignment horizontal="justify" vertical="top" wrapText="1"/>
    </xf>
    <xf numFmtId="0" fontId="3" fillId="2" borderId="76" xfId="0" applyFont="1" applyFill="1" applyBorder="1" applyAlignment="1">
      <alignment horizontal="justify" vertical="top" wrapText="1"/>
    </xf>
    <xf numFmtId="0" fontId="3" fillId="2" borderId="78" xfId="0" applyFont="1" applyFill="1" applyBorder="1" applyAlignment="1">
      <alignment horizontal="justify" vertical="top" wrapText="1"/>
    </xf>
    <xf numFmtId="0" fontId="3" fillId="2" borderId="62" xfId="0" applyFont="1" applyFill="1" applyBorder="1" applyAlignment="1">
      <alignment horizontal="justify" vertical="top" wrapText="1"/>
    </xf>
    <xf numFmtId="0" fontId="3" fillId="2" borderId="63" xfId="0" applyFont="1" applyFill="1" applyBorder="1" applyAlignment="1">
      <alignment horizontal="justify" vertical="top" wrapText="1"/>
    </xf>
    <xf numFmtId="0" fontId="3" fillId="2" borderId="71" xfId="0" applyFont="1" applyFill="1" applyBorder="1" applyAlignment="1">
      <alignment horizontal="justify" vertical="top" wrapText="1"/>
    </xf>
    <xf numFmtId="0" fontId="3" fillId="0" borderId="68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justify" vertical="top" wrapText="1"/>
    </xf>
    <xf numFmtId="0" fontId="3" fillId="0" borderId="48" xfId="0" applyFont="1" applyBorder="1" applyAlignment="1">
      <alignment horizontal="justify" vertical="top" wrapText="1"/>
    </xf>
    <xf numFmtId="0" fontId="3" fillId="2" borderId="68" xfId="0" applyFont="1" applyFill="1" applyBorder="1" applyAlignment="1">
      <alignment horizontal="justify" vertical="top" wrapText="1"/>
    </xf>
    <xf numFmtId="0" fontId="3" fillId="2" borderId="19" xfId="0" applyFont="1" applyFill="1" applyBorder="1" applyAlignment="1">
      <alignment horizontal="justify" vertical="top" wrapText="1"/>
    </xf>
    <xf numFmtId="0" fontId="3" fillId="2" borderId="48" xfId="0" applyFont="1" applyFill="1" applyBorder="1" applyAlignment="1">
      <alignment horizontal="justify" vertical="top" wrapText="1"/>
    </xf>
    <xf numFmtId="0" fontId="3" fillId="6" borderId="48" xfId="0" applyFont="1" applyFill="1" applyBorder="1" applyAlignment="1">
      <alignment horizontal="justify" vertical="top" wrapText="1"/>
    </xf>
    <xf numFmtId="0" fontId="3" fillId="6" borderId="19" xfId="0" applyFont="1" applyFill="1" applyBorder="1" applyAlignment="1">
      <alignment horizontal="justify" vertical="top" wrapText="1"/>
    </xf>
    <xf numFmtId="0" fontId="3" fillId="0" borderId="57" xfId="0" applyFont="1" applyBorder="1" applyAlignment="1">
      <alignment horizontal="justify" vertical="top" wrapText="1"/>
    </xf>
    <xf numFmtId="0" fontId="3" fillId="0" borderId="56" xfId="0" applyFont="1" applyBorder="1" applyAlignment="1">
      <alignment horizontal="justify" vertical="top" wrapText="1"/>
    </xf>
    <xf numFmtId="0" fontId="3" fillId="6" borderId="11" xfId="0" applyFont="1" applyFill="1" applyBorder="1" applyAlignment="1">
      <alignment horizontal="justify" vertical="top" wrapText="1"/>
    </xf>
    <xf numFmtId="0" fontId="3" fillId="6" borderId="27" xfId="0" applyFont="1" applyFill="1" applyBorder="1" applyAlignment="1">
      <alignment horizontal="justify" vertical="top" wrapText="1"/>
    </xf>
    <xf numFmtId="0" fontId="3" fillId="6" borderId="13" xfId="0" applyFont="1" applyFill="1" applyBorder="1" applyAlignment="1">
      <alignment horizontal="justify" vertical="top" wrapText="1"/>
    </xf>
    <xf numFmtId="0" fontId="3" fillId="6" borderId="2" xfId="0" applyFont="1" applyFill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2" borderId="13" xfId="0" applyFont="1" applyFill="1" applyBorder="1" applyAlignment="1">
      <alignment horizontal="justify" vertical="top" wrapText="1"/>
    </xf>
    <xf numFmtId="0" fontId="3" fillId="2" borderId="2" xfId="0" applyFont="1" applyFill="1" applyBorder="1" applyAlignment="1">
      <alignment horizontal="justify" vertical="top" wrapText="1"/>
    </xf>
    <xf numFmtId="0" fontId="3" fillId="2" borderId="54" xfId="0" applyFont="1" applyFill="1" applyBorder="1" applyAlignment="1">
      <alignment horizontal="justify" vertical="top" wrapText="1"/>
    </xf>
    <xf numFmtId="0" fontId="3" fillId="2" borderId="47" xfId="0" applyFont="1" applyFill="1" applyBorder="1" applyAlignment="1">
      <alignment horizontal="justify" vertical="top" wrapText="1"/>
    </xf>
    <xf numFmtId="0" fontId="3" fillId="2" borderId="65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56" xfId="0" applyFont="1" applyFill="1" applyBorder="1" applyAlignment="1">
      <alignment horizontal="justify" vertical="top" wrapText="1"/>
    </xf>
    <xf numFmtId="0" fontId="3" fillId="2" borderId="46" xfId="0" applyFont="1" applyFill="1" applyBorder="1" applyAlignment="1">
      <alignment horizontal="justify" vertical="top" wrapText="1"/>
    </xf>
    <xf numFmtId="0" fontId="0" fillId="2" borderId="26" xfId="0" applyFill="1" applyBorder="1" applyAlignment="1">
      <alignment horizontal="justify" vertical="top" wrapText="1"/>
    </xf>
    <xf numFmtId="0" fontId="0" fillId="2" borderId="1" xfId="0" applyFill="1" applyBorder="1" applyAlignment="1">
      <alignment horizontal="justify" vertical="top" wrapText="1"/>
    </xf>
    <xf numFmtId="0" fontId="3" fillId="2" borderId="79" xfId="0" applyFont="1" applyFill="1" applyBorder="1" applyAlignment="1">
      <alignment horizontal="justify" vertical="top" wrapText="1"/>
    </xf>
    <xf numFmtId="0" fontId="3" fillId="2" borderId="80" xfId="0" applyFont="1" applyFill="1" applyBorder="1" applyAlignment="1">
      <alignment horizontal="justify" vertical="top" wrapText="1"/>
    </xf>
    <xf numFmtId="0" fontId="3" fillId="2" borderId="81" xfId="0" applyFont="1" applyFill="1" applyBorder="1" applyAlignment="1">
      <alignment horizontal="justify" vertical="top" wrapText="1"/>
    </xf>
    <xf numFmtId="0" fontId="3" fillId="2" borderId="17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justify" vertical="top" wrapText="1"/>
    </xf>
    <xf numFmtId="0" fontId="3" fillId="2" borderId="82" xfId="0" applyFont="1" applyFill="1" applyBorder="1" applyAlignment="1">
      <alignment horizontal="center" vertical="top" wrapText="1"/>
    </xf>
    <xf numFmtId="0" fontId="3" fillId="2" borderId="83" xfId="0" applyFont="1" applyFill="1" applyBorder="1" applyAlignment="1">
      <alignment horizontal="center" vertical="top" wrapText="1"/>
    </xf>
    <xf numFmtId="0" fontId="3" fillId="2" borderId="8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66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15" fillId="8" borderId="0" xfId="0" applyFont="1" applyFill="1" applyAlignment="1">
      <alignment horizontal="justify" vertical="top" wrapText="1"/>
    </xf>
    <xf numFmtId="0" fontId="15" fillId="8" borderId="14" xfId="0" applyFont="1" applyFill="1" applyBorder="1" applyAlignment="1">
      <alignment horizontal="justify" vertical="top" wrapText="1"/>
    </xf>
    <xf numFmtId="0" fontId="20" fillId="0" borderId="15" xfId="0" applyFont="1" applyBorder="1" applyAlignment="1">
      <alignment vertical="top" wrapText="1"/>
    </xf>
    <xf numFmtId="0" fontId="20" fillId="0" borderId="3" xfId="0" applyFont="1" applyBorder="1" applyAlignment="1">
      <alignment vertical="top" wrapText="1"/>
    </xf>
    <xf numFmtId="0" fontId="20" fillId="0" borderId="4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="120" zoomScaleNormal="120" workbookViewId="0" topLeftCell="A35">
      <selection activeCell="A11" sqref="A11:E11"/>
    </sheetView>
  </sheetViews>
  <sheetFormatPr defaultColWidth="9.140625" defaultRowHeight="12.75"/>
  <cols>
    <col min="1" max="5" width="20.7109375" style="0" customWidth="1"/>
  </cols>
  <sheetData>
    <row r="1" spans="1:5" ht="19.5" customHeight="1">
      <c r="A1" s="161" t="s">
        <v>202</v>
      </c>
      <c r="B1" s="159"/>
      <c r="C1" s="159"/>
      <c r="D1" s="159"/>
      <c r="E1" s="158"/>
    </row>
    <row r="2" spans="1:5" ht="19.5" customHeight="1">
      <c r="A2" s="154" t="s">
        <v>182</v>
      </c>
      <c r="B2" s="155"/>
      <c r="C2" s="155"/>
      <c r="D2" s="155"/>
      <c r="E2" s="156"/>
    </row>
    <row r="3" spans="1:5" ht="19.5" customHeight="1">
      <c r="A3" s="154" t="s">
        <v>12</v>
      </c>
      <c r="B3" s="155"/>
      <c r="C3" s="155"/>
      <c r="D3" s="155"/>
      <c r="E3" s="156"/>
    </row>
    <row r="4" spans="1:5" ht="19.5" customHeight="1" thickBot="1">
      <c r="A4" s="157"/>
      <c r="B4" s="149"/>
      <c r="C4" s="149"/>
      <c r="D4" s="149"/>
      <c r="E4" s="150"/>
    </row>
    <row r="5" spans="1:5" ht="54">
      <c r="A5" s="28" t="s">
        <v>183</v>
      </c>
      <c r="B5" s="29" t="s">
        <v>185</v>
      </c>
      <c r="C5" s="30" t="s">
        <v>186</v>
      </c>
      <c r="D5" s="30" t="s">
        <v>221</v>
      </c>
      <c r="E5" s="31" t="s">
        <v>189</v>
      </c>
    </row>
    <row r="6" spans="1:5" ht="54">
      <c r="A6" s="28" t="s">
        <v>184</v>
      </c>
      <c r="B6" s="29" t="s">
        <v>204</v>
      </c>
      <c r="C6" s="30" t="s">
        <v>187</v>
      </c>
      <c r="D6" s="30" t="s">
        <v>222</v>
      </c>
      <c r="E6" s="103" t="s">
        <v>223</v>
      </c>
    </row>
    <row r="7" spans="1:5" ht="41.25" thickBot="1">
      <c r="A7" s="28" t="s">
        <v>219</v>
      </c>
      <c r="B7" s="102" t="s">
        <v>220</v>
      </c>
      <c r="C7" s="30" t="s">
        <v>188</v>
      </c>
      <c r="D7" s="30" t="s">
        <v>224</v>
      </c>
      <c r="E7" s="30" t="s">
        <v>225</v>
      </c>
    </row>
    <row r="8" spans="1:5" ht="14.25" thickBot="1">
      <c r="A8" s="44"/>
      <c r="B8" s="26"/>
      <c r="C8" s="30"/>
      <c r="D8" s="33"/>
      <c r="E8" s="45"/>
    </row>
    <row r="9" spans="1:5" ht="14.25" customHeight="1">
      <c r="A9" s="189" t="s">
        <v>213</v>
      </c>
      <c r="B9" s="190"/>
      <c r="C9" s="190"/>
      <c r="D9" s="190"/>
      <c r="E9" s="191"/>
    </row>
    <row r="10" spans="1:5" ht="14.25" customHeight="1">
      <c r="A10" s="192" t="s">
        <v>214</v>
      </c>
      <c r="B10" s="193"/>
      <c r="C10" s="193"/>
      <c r="D10" s="193"/>
      <c r="E10" s="194"/>
    </row>
    <row r="11" spans="1:5" ht="14.25" customHeight="1" thickBot="1">
      <c r="A11" s="195" t="s">
        <v>266</v>
      </c>
      <c r="B11" s="196"/>
      <c r="C11" s="196"/>
      <c r="D11" s="196"/>
      <c r="E11" s="197"/>
    </row>
    <row r="12" spans="1:5" ht="13.5">
      <c r="A12" s="46" t="s">
        <v>226</v>
      </c>
      <c r="B12" s="181"/>
      <c r="C12" s="221"/>
      <c r="D12" s="181" t="e">
        <f>B12/SUM(B12,B14,B17)*100</f>
        <v>#DIV/0!</v>
      </c>
      <c r="E12" s="216"/>
    </row>
    <row r="13" spans="1:5" ht="14.25" thickBot="1">
      <c r="A13" s="47" t="s">
        <v>227</v>
      </c>
      <c r="B13" s="220"/>
      <c r="C13" s="222"/>
      <c r="D13" s="220"/>
      <c r="E13" s="216"/>
    </row>
    <row r="14" spans="1:5" ht="41.25" thickTop="1">
      <c r="A14" s="46" t="s">
        <v>190</v>
      </c>
      <c r="B14" s="171"/>
      <c r="C14" s="201"/>
      <c r="D14" s="169" t="e">
        <f>B14/SUM(B12,B14,B17)*100</f>
        <v>#DIV/0!</v>
      </c>
      <c r="E14" s="163"/>
    </row>
    <row r="15" spans="1:5" ht="40.5">
      <c r="A15" s="46" t="s">
        <v>191</v>
      </c>
      <c r="B15" s="172"/>
      <c r="C15" s="167"/>
      <c r="D15" s="170"/>
      <c r="E15" s="164"/>
    </row>
    <row r="16" spans="1:5" ht="41.25" thickBot="1">
      <c r="A16" s="47" t="s">
        <v>192</v>
      </c>
      <c r="B16" s="173"/>
      <c r="C16" s="168"/>
      <c r="D16" s="162"/>
      <c r="E16" s="165"/>
    </row>
    <row r="17" spans="1:5" ht="41.25" thickTop="1">
      <c r="A17" s="46" t="s">
        <v>196</v>
      </c>
      <c r="B17" s="171"/>
      <c r="C17" s="201"/>
      <c r="D17" s="169" t="e">
        <f>B17/SUM(B12,B14,B17)*100</f>
        <v>#DIV/0!</v>
      </c>
      <c r="E17" s="215"/>
    </row>
    <row r="18" spans="1:5" ht="54">
      <c r="A18" s="46" t="s">
        <v>228</v>
      </c>
      <c r="B18" s="172"/>
      <c r="C18" s="167"/>
      <c r="D18" s="170"/>
      <c r="E18" s="164"/>
    </row>
    <row r="19" spans="1:5" ht="41.25" thickBot="1">
      <c r="A19" s="47" t="s">
        <v>229</v>
      </c>
      <c r="B19" s="173"/>
      <c r="C19" s="168"/>
      <c r="D19" s="162"/>
      <c r="E19" s="165"/>
    </row>
    <row r="20" spans="1:5" ht="13.5" customHeight="1">
      <c r="A20" s="198" t="s">
        <v>203</v>
      </c>
      <c r="B20" s="199"/>
      <c r="C20" s="199"/>
      <c r="D20" s="199"/>
      <c r="E20" s="200"/>
    </row>
    <row r="21" spans="1:5" ht="13.5" customHeight="1">
      <c r="A21" s="217" t="s">
        <v>215</v>
      </c>
      <c r="B21" s="218"/>
      <c r="C21" s="218"/>
      <c r="D21" s="218"/>
      <c r="E21" s="219"/>
    </row>
    <row r="22" spans="1:5" ht="13.5" customHeight="1" thickBot="1">
      <c r="A22" s="207" t="s">
        <v>230</v>
      </c>
      <c r="B22" s="208"/>
      <c r="C22" s="208"/>
      <c r="D22" s="208"/>
      <c r="E22" s="209"/>
    </row>
    <row r="23" spans="1:5" ht="12.75">
      <c r="A23" s="210" t="s">
        <v>231</v>
      </c>
      <c r="B23" s="203"/>
      <c r="C23" s="213"/>
      <c r="D23" s="231"/>
      <c r="E23" s="229" t="e">
        <f>B23/SUM(B23:B34)*100</f>
        <v>#DIV/0!</v>
      </c>
    </row>
    <row r="24" spans="1:5" ht="13.5" thickBot="1">
      <c r="A24" s="211"/>
      <c r="B24" s="212"/>
      <c r="C24" s="214"/>
      <c r="D24" s="232"/>
      <c r="E24" s="230"/>
    </row>
    <row r="25" spans="1:5" ht="41.25" thickTop="1">
      <c r="A25" s="46" t="s">
        <v>190</v>
      </c>
      <c r="B25" s="171"/>
      <c r="C25" s="174"/>
      <c r="D25" s="151"/>
      <c r="E25" s="225" t="e">
        <f>B25/SUM(B23:B34)*100</f>
        <v>#DIV/0!</v>
      </c>
    </row>
    <row r="26" spans="1:5" ht="40.5">
      <c r="A26" s="46" t="s">
        <v>191</v>
      </c>
      <c r="B26" s="172"/>
      <c r="C26" s="175"/>
      <c r="D26" s="152"/>
      <c r="E26" s="227"/>
    </row>
    <row r="27" spans="1:5" ht="41.25" thickBot="1">
      <c r="A27" s="47" t="s">
        <v>192</v>
      </c>
      <c r="B27" s="173"/>
      <c r="C27" s="176"/>
      <c r="D27" s="153"/>
      <c r="E27" s="228"/>
    </row>
    <row r="28" spans="1:5" ht="40.5">
      <c r="A28" s="46" t="s">
        <v>193</v>
      </c>
      <c r="B28" s="181"/>
      <c r="C28" s="183"/>
      <c r="D28" s="223"/>
      <c r="E28" s="225" t="e">
        <f>B28/SUM(B23:B34)*100</f>
        <v>#DIV/0!</v>
      </c>
    </row>
    <row r="29" spans="1:5" ht="40.5">
      <c r="A29" s="46" t="s">
        <v>194</v>
      </c>
      <c r="B29" s="172"/>
      <c r="C29" s="175"/>
      <c r="D29" s="152"/>
      <c r="E29" s="148"/>
    </row>
    <row r="30" spans="1:5" ht="41.25" thickBot="1">
      <c r="A30" s="48" t="s">
        <v>195</v>
      </c>
      <c r="B30" s="182"/>
      <c r="C30" s="184"/>
      <c r="D30" s="224"/>
      <c r="E30" s="226"/>
    </row>
    <row r="31" spans="1:5" ht="41.25" thickTop="1">
      <c r="A31" s="46" t="s">
        <v>196</v>
      </c>
      <c r="B31" s="171"/>
      <c r="C31" s="174"/>
      <c r="D31" s="151"/>
      <c r="E31" s="147" t="e">
        <f>B31/SUM(B23:B34)*100</f>
        <v>#DIV/0!</v>
      </c>
    </row>
    <row r="32" spans="1:5" ht="54">
      <c r="A32" s="46" t="s">
        <v>228</v>
      </c>
      <c r="B32" s="172"/>
      <c r="C32" s="175"/>
      <c r="D32" s="152"/>
      <c r="E32" s="148"/>
    </row>
    <row r="33" spans="1:5" ht="27.75" thickBot="1">
      <c r="A33" s="47" t="s">
        <v>197</v>
      </c>
      <c r="B33" s="173"/>
      <c r="C33" s="176"/>
      <c r="D33" s="153"/>
      <c r="E33" s="202"/>
    </row>
    <row r="34" spans="1:5" ht="40.5">
      <c r="A34" s="46" t="s">
        <v>198</v>
      </c>
      <c r="B34" s="203"/>
      <c r="C34" s="204"/>
      <c r="D34" s="205"/>
      <c r="E34" s="206" t="e">
        <f>B34/SUM(B23:B34)*100</f>
        <v>#DIV/0!</v>
      </c>
    </row>
    <row r="35" spans="1:5" ht="54">
      <c r="A35" s="46" t="s">
        <v>199</v>
      </c>
      <c r="B35" s="172"/>
      <c r="C35" s="175"/>
      <c r="D35" s="152"/>
      <c r="E35" s="148"/>
    </row>
    <row r="36" spans="1:5" ht="41.25" thickBot="1">
      <c r="A36" s="48" t="s">
        <v>232</v>
      </c>
      <c r="B36" s="182"/>
      <c r="C36" s="175"/>
      <c r="D36" s="152"/>
      <c r="E36" s="148"/>
    </row>
    <row r="37" spans="1:5" ht="27.75" thickTop="1">
      <c r="A37" s="105" t="s">
        <v>216</v>
      </c>
      <c r="B37" s="177">
        <f>SUM(B12:B34)</f>
        <v>0</v>
      </c>
      <c r="C37" s="180">
        <f>SUM(C12:C17)</f>
        <v>0</v>
      </c>
      <c r="D37" s="180" t="e">
        <f>SUM(D12:D17)</f>
        <v>#DIV/0!</v>
      </c>
      <c r="E37" s="180" t="e">
        <f>SUM(E23:E34)</f>
        <v>#DIV/0!</v>
      </c>
    </row>
    <row r="38" spans="1:5" ht="13.5">
      <c r="A38" s="104" t="s">
        <v>237</v>
      </c>
      <c r="B38" s="178"/>
      <c r="C38" s="180"/>
      <c r="D38" s="180"/>
      <c r="E38" s="180"/>
    </row>
    <row r="39" spans="1:5" ht="14.25" thickBot="1">
      <c r="A39" s="49" t="s">
        <v>217</v>
      </c>
      <c r="B39" s="179"/>
      <c r="C39" s="180"/>
      <c r="D39" s="180"/>
      <c r="E39" s="180"/>
    </row>
    <row r="40" spans="1:5" ht="27.75" thickTop="1">
      <c r="A40" s="25" t="s">
        <v>201</v>
      </c>
      <c r="B40" s="181"/>
      <c r="C40" s="181"/>
      <c r="D40" s="166"/>
      <c r="E40" s="160"/>
    </row>
    <row r="41" spans="1:5" ht="13.5">
      <c r="A41" s="25" t="s">
        <v>233</v>
      </c>
      <c r="B41" s="172"/>
      <c r="C41" s="172"/>
      <c r="D41" s="160"/>
      <c r="E41" s="160"/>
    </row>
    <row r="42" spans="1:5" ht="13.5">
      <c r="A42" s="25" t="s">
        <v>200</v>
      </c>
      <c r="B42" s="172"/>
      <c r="C42" s="172"/>
      <c r="D42" s="160"/>
      <c r="E42" s="160"/>
    </row>
    <row r="43" spans="1:5" ht="14.25" thickBot="1">
      <c r="A43" s="27"/>
      <c r="B43" s="182"/>
      <c r="C43" s="173"/>
      <c r="D43" s="160"/>
      <c r="E43" s="160"/>
    </row>
    <row r="44" spans="1:5" ht="14.25" thickTop="1">
      <c r="A44" s="185" t="s">
        <v>234</v>
      </c>
      <c r="B44" s="186"/>
      <c r="C44" s="186"/>
      <c r="D44" s="186"/>
      <c r="E44" s="186"/>
    </row>
    <row r="45" spans="1:5" ht="13.5">
      <c r="A45" s="187" t="s">
        <v>235</v>
      </c>
      <c r="B45" s="188"/>
      <c r="C45" s="188"/>
      <c r="D45" s="188"/>
      <c r="E45" s="188"/>
    </row>
    <row r="46" spans="1:5" ht="13.5">
      <c r="A46" s="187" t="s">
        <v>236</v>
      </c>
      <c r="B46" s="188"/>
      <c r="C46" s="188"/>
      <c r="D46" s="188"/>
      <c r="E46" s="188"/>
    </row>
  </sheetData>
  <mergeCells count="53">
    <mergeCell ref="D28:D30"/>
    <mergeCell ref="E28:E30"/>
    <mergeCell ref="E25:E27"/>
    <mergeCell ref="E23:E24"/>
    <mergeCell ref="D25:D27"/>
    <mergeCell ref="D23:D24"/>
    <mergeCell ref="D17:D19"/>
    <mergeCell ref="E17:E19"/>
    <mergeCell ref="E12:E13"/>
    <mergeCell ref="A21:E21"/>
    <mergeCell ref="B12:B13"/>
    <mergeCell ref="C12:C13"/>
    <mergeCell ref="D12:D13"/>
    <mergeCell ref="B17:B19"/>
    <mergeCell ref="C17:C19"/>
    <mergeCell ref="A22:E22"/>
    <mergeCell ref="A23:A24"/>
    <mergeCell ref="B23:B24"/>
    <mergeCell ref="C23:C24"/>
    <mergeCell ref="A45:E45"/>
    <mergeCell ref="B31:B33"/>
    <mergeCell ref="C31:C33"/>
    <mergeCell ref="D31:D33"/>
    <mergeCell ref="E31:E33"/>
    <mergeCell ref="B34:B36"/>
    <mergeCell ref="C34:C36"/>
    <mergeCell ref="D34:D36"/>
    <mergeCell ref="E34:E36"/>
    <mergeCell ref="B40:B43"/>
    <mergeCell ref="A1:E1"/>
    <mergeCell ref="A2:E2"/>
    <mergeCell ref="A3:E3"/>
    <mergeCell ref="A4:E4"/>
    <mergeCell ref="C40:C43"/>
    <mergeCell ref="D40:E43"/>
    <mergeCell ref="D37:D39"/>
    <mergeCell ref="E37:E39"/>
    <mergeCell ref="A44:E44"/>
    <mergeCell ref="A46:E46"/>
    <mergeCell ref="A9:E9"/>
    <mergeCell ref="A10:E10"/>
    <mergeCell ref="A11:E11"/>
    <mergeCell ref="A20:E20"/>
    <mergeCell ref="B14:B16"/>
    <mergeCell ref="C14:C16"/>
    <mergeCell ref="D14:D16"/>
    <mergeCell ref="E14:E16"/>
    <mergeCell ref="B25:B27"/>
    <mergeCell ref="C25:C27"/>
    <mergeCell ref="B37:B39"/>
    <mergeCell ref="C37:C39"/>
    <mergeCell ref="B28:B30"/>
    <mergeCell ref="C28:C30"/>
  </mergeCells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75" zoomScaleNormal="75" workbookViewId="0" topLeftCell="A1">
      <selection activeCell="A1" sqref="A1:E1"/>
    </sheetView>
  </sheetViews>
  <sheetFormatPr defaultColWidth="9.140625" defaultRowHeight="12.75"/>
  <cols>
    <col min="1" max="10" width="20.7109375" style="0" customWidth="1"/>
  </cols>
  <sheetData>
    <row r="1" spans="1:10" ht="19.5" customHeight="1">
      <c r="A1" s="290" t="s">
        <v>0</v>
      </c>
      <c r="B1" s="290"/>
      <c r="C1" s="290"/>
      <c r="D1" s="290"/>
      <c r="E1" s="290"/>
      <c r="F1" s="143"/>
      <c r="G1" s="143"/>
      <c r="H1" s="143"/>
      <c r="I1" s="143"/>
      <c r="J1" s="242"/>
    </row>
    <row r="2" spans="1:10" ht="19.5" customHeight="1">
      <c r="A2" s="294" t="s">
        <v>1</v>
      </c>
      <c r="B2" s="294"/>
      <c r="C2" s="294"/>
      <c r="D2" s="294"/>
      <c r="E2" s="294"/>
      <c r="F2" s="294"/>
      <c r="G2" s="144"/>
      <c r="H2" s="144"/>
      <c r="I2" s="144"/>
      <c r="J2" s="242"/>
    </row>
    <row r="3" spans="1:10" ht="19.5" customHeight="1">
      <c r="A3" s="294" t="s">
        <v>2</v>
      </c>
      <c r="B3" s="294"/>
      <c r="C3" s="294"/>
      <c r="D3" s="294"/>
      <c r="E3" s="294"/>
      <c r="F3" s="294"/>
      <c r="G3" s="294"/>
      <c r="H3" s="294"/>
      <c r="I3" s="294"/>
      <c r="J3" s="242"/>
    </row>
    <row r="4" spans="1:10" ht="19.5" customHeight="1" thickBot="1">
      <c r="A4" s="295" t="s">
        <v>3</v>
      </c>
      <c r="B4" s="295"/>
      <c r="C4" s="295"/>
      <c r="D4" s="295"/>
      <c r="E4" s="295"/>
      <c r="F4" s="295"/>
      <c r="G4" s="295"/>
      <c r="H4" s="295"/>
      <c r="I4" s="295"/>
      <c r="J4" s="243"/>
    </row>
    <row r="5" spans="1:10" ht="15">
      <c r="A5" s="5"/>
      <c r="B5" s="51" t="s">
        <v>7</v>
      </c>
      <c r="C5" s="236" t="s">
        <v>10</v>
      </c>
      <c r="D5" s="237"/>
      <c r="E5" s="237"/>
      <c r="F5" s="237"/>
      <c r="G5" s="237"/>
      <c r="H5" s="237"/>
      <c r="I5" s="237"/>
      <c r="J5" s="238"/>
    </row>
    <row r="6" spans="1:10" ht="15">
      <c r="A6" s="50"/>
      <c r="B6" s="51" t="s">
        <v>8</v>
      </c>
      <c r="C6" s="236" t="s">
        <v>11</v>
      </c>
      <c r="D6" s="237"/>
      <c r="E6" s="237"/>
      <c r="F6" s="237"/>
      <c r="G6" s="237"/>
      <c r="H6" s="237"/>
      <c r="I6" s="237"/>
      <c r="J6" s="238"/>
    </row>
    <row r="7" spans="1:10" ht="15.75" thickBot="1">
      <c r="A7" s="50" t="s">
        <v>4</v>
      </c>
      <c r="B7" s="51" t="s">
        <v>9</v>
      </c>
      <c r="C7" s="236" t="s">
        <v>12</v>
      </c>
      <c r="D7" s="237"/>
      <c r="E7" s="237"/>
      <c r="F7" s="237"/>
      <c r="G7" s="237"/>
      <c r="H7" s="237"/>
      <c r="I7" s="237"/>
      <c r="J7" s="238"/>
    </row>
    <row r="8" spans="1:11" ht="30">
      <c r="A8" s="50" t="s">
        <v>5</v>
      </c>
      <c r="B8" s="51"/>
      <c r="C8" s="53"/>
      <c r="D8" s="106"/>
      <c r="E8" s="291" t="s">
        <v>14</v>
      </c>
      <c r="F8" s="292"/>
      <c r="G8" s="293"/>
      <c r="H8" s="121" t="s">
        <v>18</v>
      </c>
      <c r="I8" s="131" t="s">
        <v>262</v>
      </c>
      <c r="J8" s="137" t="s">
        <v>263</v>
      </c>
      <c r="K8" s="126"/>
    </row>
    <row r="9" spans="1:11" ht="15">
      <c r="A9" s="54" t="s">
        <v>6</v>
      </c>
      <c r="B9" s="51"/>
      <c r="C9" s="53" t="s">
        <v>238</v>
      </c>
      <c r="D9" s="50"/>
      <c r="E9" s="236" t="s">
        <v>15</v>
      </c>
      <c r="F9" s="277"/>
      <c r="G9" s="238"/>
      <c r="H9" s="122"/>
      <c r="I9" s="132"/>
      <c r="J9" s="138"/>
      <c r="K9" s="130"/>
    </row>
    <row r="10" spans="1:11" ht="30">
      <c r="A10" s="54"/>
      <c r="B10" s="55"/>
      <c r="C10" s="53" t="s">
        <v>227</v>
      </c>
      <c r="D10" s="50" t="s">
        <v>239</v>
      </c>
      <c r="E10" s="236" t="s">
        <v>16</v>
      </c>
      <c r="F10" s="277"/>
      <c r="G10" s="238"/>
      <c r="H10" s="120" t="s">
        <v>19</v>
      </c>
      <c r="I10" s="132" t="s">
        <v>42</v>
      </c>
      <c r="J10" s="139" t="s">
        <v>264</v>
      </c>
      <c r="K10" s="128"/>
    </row>
    <row r="11" spans="1:11" ht="15.75" thickBot="1">
      <c r="A11" s="54"/>
      <c r="B11" s="55"/>
      <c r="C11" s="53" t="s">
        <v>13</v>
      </c>
      <c r="D11" s="50" t="s">
        <v>240</v>
      </c>
      <c r="E11" s="278" t="s">
        <v>17</v>
      </c>
      <c r="F11" s="279"/>
      <c r="G11" s="280"/>
      <c r="H11" s="120" t="s">
        <v>265</v>
      </c>
      <c r="I11" s="132"/>
      <c r="J11" s="138"/>
      <c r="K11" s="130"/>
    </row>
    <row r="12" spans="1:11" ht="30">
      <c r="A12" s="54"/>
      <c r="B12" s="55"/>
      <c r="C12" s="56"/>
      <c r="D12" s="50"/>
      <c r="E12" s="51" t="s">
        <v>242</v>
      </c>
      <c r="F12" s="51" t="s">
        <v>23</v>
      </c>
      <c r="G12" s="51" t="s">
        <v>25</v>
      </c>
      <c r="H12" s="123"/>
      <c r="I12" s="132" t="s">
        <v>243</v>
      </c>
      <c r="J12" s="140" t="s">
        <v>243</v>
      </c>
      <c r="K12" s="126"/>
    </row>
    <row r="13" spans="1:11" ht="45">
      <c r="A13" s="54"/>
      <c r="B13" s="55"/>
      <c r="C13" s="56"/>
      <c r="D13" s="50"/>
      <c r="E13" s="51" t="s">
        <v>20</v>
      </c>
      <c r="F13" s="51" t="s">
        <v>24</v>
      </c>
      <c r="G13" s="51" t="s">
        <v>241</v>
      </c>
      <c r="H13" s="123"/>
      <c r="I13" s="132" t="s">
        <v>244</v>
      </c>
      <c r="J13" s="140" t="s">
        <v>244</v>
      </c>
      <c r="K13" s="126"/>
    </row>
    <row r="14" spans="1:11" ht="30">
      <c r="A14" s="54"/>
      <c r="B14" s="55"/>
      <c r="C14" s="56"/>
      <c r="D14" s="50"/>
      <c r="E14" s="51" t="s">
        <v>21</v>
      </c>
      <c r="F14" s="51" t="s">
        <v>259</v>
      </c>
      <c r="G14" s="51" t="s">
        <v>260</v>
      </c>
      <c r="H14" s="123"/>
      <c r="I14" s="132"/>
      <c r="J14" s="141"/>
      <c r="K14" s="129"/>
    </row>
    <row r="15" spans="1:11" ht="30.75" thickBot="1">
      <c r="A15" s="57"/>
      <c r="B15" s="58"/>
      <c r="C15" s="59"/>
      <c r="D15" s="107"/>
      <c r="E15" s="52" t="s">
        <v>22</v>
      </c>
      <c r="F15" s="58"/>
      <c r="G15" s="52" t="s">
        <v>261</v>
      </c>
      <c r="H15" s="125"/>
      <c r="I15" s="133"/>
      <c r="J15" s="146"/>
      <c r="K15" s="129"/>
    </row>
    <row r="16" spans="1:10" ht="15.75" thickBot="1">
      <c r="A16" s="134">
        <v>1</v>
      </c>
      <c r="B16" s="135">
        <v>2</v>
      </c>
      <c r="C16" s="135">
        <v>3</v>
      </c>
      <c r="D16" s="136">
        <v>4</v>
      </c>
      <c r="E16" s="136">
        <v>5</v>
      </c>
      <c r="F16" s="136">
        <v>6</v>
      </c>
      <c r="G16" s="136">
        <v>7</v>
      </c>
      <c r="H16" s="145">
        <v>8</v>
      </c>
      <c r="I16" s="145">
        <v>9</v>
      </c>
      <c r="J16" s="142">
        <v>10</v>
      </c>
    </row>
    <row r="17" spans="1:11" ht="25.5" customHeight="1">
      <c r="A17" s="281" t="s">
        <v>26</v>
      </c>
      <c r="B17" s="282"/>
      <c r="C17" s="287"/>
      <c r="D17" s="239"/>
      <c r="E17" s="239"/>
      <c r="F17" s="239"/>
      <c r="G17" s="239">
        <f>G20+G26</f>
        <v>0</v>
      </c>
      <c r="H17" s="239">
        <f>C17+D17+E17+F17+G17</f>
        <v>0</v>
      </c>
      <c r="I17" s="239" t="e">
        <f>C17/(C17+E17+F17+G17)*100</f>
        <v>#DIV/0!</v>
      </c>
      <c r="J17" s="239" t="e">
        <f>D17/(D17+E17+F17+G17)*100</f>
        <v>#DIV/0!</v>
      </c>
      <c r="K17" s="128"/>
    </row>
    <row r="18" spans="1:11" ht="25.5" customHeight="1">
      <c r="A18" s="283" t="s">
        <v>27</v>
      </c>
      <c r="B18" s="284"/>
      <c r="C18" s="288"/>
      <c r="D18" s="240"/>
      <c r="E18" s="240"/>
      <c r="F18" s="240"/>
      <c r="G18" s="240"/>
      <c r="H18" s="240"/>
      <c r="I18" s="240"/>
      <c r="J18" s="240"/>
      <c r="K18" s="128"/>
    </row>
    <row r="19" spans="1:10" ht="15.75" thickBot="1">
      <c r="A19" s="285" t="s">
        <v>28</v>
      </c>
      <c r="B19" s="286"/>
      <c r="C19" s="289"/>
      <c r="D19" s="241"/>
      <c r="E19" s="241"/>
      <c r="F19" s="241"/>
      <c r="G19" s="241"/>
      <c r="H19" s="241"/>
      <c r="I19" s="241"/>
      <c r="J19" s="241"/>
    </row>
    <row r="20" spans="1:10" ht="15">
      <c r="A20" s="62" t="s">
        <v>29</v>
      </c>
      <c r="B20" s="270"/>
      <c r="C20" s="239"/>
      <c r="D20" s="239"/>
      <c r="E20" s="239"/>
      <c r="F20" s="239"/>
      <c r="G20" s="239"/>
      <c r="H20" s="233">
        <f>C20+D20+E20+F20+G20</f>
        <v>0</v>
      </c>
      <c r="I20" s="233" t="e">
        <f>C20/(C20+E20+F20+G20)*100</f>
        <v>#DIV/0!</v>
      </c>
      <c r="J20" s="233" t="e">
        <f>D20/(D20+E20+F20+G20)*100</f>
        <v>#DIV/0!</v>
      </c>
    </row>
    <row r="21" spans="1:10" ht="15">
      <c r="A21" s="62" t="s">
        <v>30</v>
      </c>
      <c r="B21" s="271"/>
      <c r="C21" s="240"/>
      <c r="D21" s="240"/>
      <c r="E21" s="240"/>
      <c r="F21" s="240"/>
      <c r="G21" s="240"/>
      <c r="H21" s="234"/>
      <c r="I21" s="234"/>
      <c r="J21" s="234"/>
    </row>
    <row r="22" spans="1:10" ht="30">
      <c r="A22" s="63" t="s">
        <v>31</v>
      </c>
      <c r="B22" s="271"/>
      <c r="C22" s="240"/>
      <c r="D22" s="240"/>
      <c r="E22" s="240"/>
      <c r="F22" s="240"/>
      <c r="G22" s="240"/>
      <c r="H22" s="234"/>
      <c r="I22" s="234"/>
      <c r="J22" s="234"/>
    </row>
    <row r="23" spans="1:10" ht="30.75" thickBot="1">
      <c r="A23" s="64" t="s">
        <v>32</v>
      </c>
      <c r="B23" s="272"/>
      <c r="C23" s="241"/>
      <c r="D23" s="241"/>
      <c r="E23" s="241"/>
      <c r="F23" s="241"/>
      <c r="G23" s="241"/>
      <c r="H23" s="235"/>
      <c r="I23" s="235"/>
      <c r="J23" s="235"/>
    </row>
    <row r="24" spans="1:10" ht="30.75" thickBot="1">
      <c r="A24" s="65" t="s">
        <v>33</v>
      </c>
      <c r="B24" s="60"/>
      <c r="C24" s="66"/>
      <c r="D24" s="66"/>
      <c r="E24" s="66"/>
      <c r="F24" s="66"/>
      <c r="G24" s="66"/>
      <c r="H24" s="67">
        <f>C24+D24+E24+F24+G24</f>
        <v>0</v>
      </c>
      <c r="I24" s="127" t="e">
        <f>C24/(C24+E24+F24+G24)*100</f>
        <v>#DIV/0!</v>
      </c>
      <c r="J24" s="127" t="e">
        <f>D24/(D24+E24+F24+G24)*100</f>
        <v>#DIV/0!</v>
      </c>
    </row>
    <row r="25" spans="1:10" ht="30.75" thickBot="1">
      <c r="A25" s="65" t="s">
        <v>34</v>
      </c>
      <c r="B25" s="60"/>
      <c r="C25" s="66"/>
      <c r="D25" s="66"/>
      <c r="E25" s="66"/>
      <c r="F25" s="66"/>
      <c r="G25" s="66"/>
      <c r="H25" s="67">
        <f>C25+D25+E25+F25+G25</f>
        <v>0</v>
      </c>
      <c r="I25" s="127" t="e">
        <f>C25/(C25+E25+F25+G25)*100</f>
        <v>#DIV/0!</v>
      </c>
      <c r="J25" s="127" t="e">
        <f>D25/(D25+E25+F25+G25)*100</f>
        <v>#DIV/0!</v>
      </c>
    </row>
    <row r="26" spans="1:10" ht="15">
      <c r="A26" s="62" t="s">
        <v>35</v>
      </c>
      <c r="B26" s="273"/>
      <c r="C26" s="239">
        <f>C24+C25</f>
        <v>0</v>
      </c>
      <c r="D26" s="239">
        <f>D24+D25</f>
        <v>0</v>
      </c>
      <c r="E26" s="239">
        <f>E24+E25</f>
        <v>0</v>
      </c>
      <c r="F26" s="239">
        <f>F24+F25</f>
        <v>0</v>
      </c>
      <c r="G26" s="239">
        <f>G24+G25</f>
        <v>0</v>
      </c>
      <c r="H26" s="233">
        <f>C26+D26+E26+F26+G26</f>
        <v>0</v>
      </c>
      <c r="I26" s="233" t="e">
        <f>C26/(C26+E26+E26+F26+G26)*100</f>
        <v>#DIV/0!</v>
      </c>
      <c r="J26" s="233" t="e">
        <f>D26/(D26+E26+F26+G26)*100</f>
        <v>#DIV/0!</v>
      </c>
    </row>
    <row r="27" spans="1:10" ht="45.75" thickBot="1">
      <c r="A27" s="68" t="s">
        <v>36</v>
      </c>
      <c r="B27" s="274"/>
      <c r="C27" s="241"/>
      <c r="D27" s="241"/>
      <c r="E27" s="241"/>
      <c r="F27" s="241"/>
      <c r="G27" s="241"/>
      <c r="H27" s="235"/>
      <c r="I27" s="235"/>
      <c r="J27" s="235"/>
    </row>
    <row r="28" spans="1:9" ht="27" customHeight="1">
      <c r="A28" s="268" t="s">
        <v>37</v>
      </c>
      <c r="B28" s="269"/>
      <c r="C28" s="257"/>
      <c r="D28" s="258"/>
      <c r="E28" s="239">
        <f>E31+E37</f>
        <v>0</v>
      </c>
      <c r="F28" s="239">
        <f>F31+F37</f>
        <v>0</v>
      </c>
      <c r="G28" s="239">
        <f>G31+G37</f>
        <v>0</v>
      </c>
      <c r="H28" s="239">
        <f>H31+H37</f>
        <v>0</v>
      </c>
      <c r="I28" s="248"/>
    </row>
    <row r="29" spans="1:9" ht="40.5" customHeight="1">
      <c r="A29" s="275" t="s">
        <v>245</v>
      </c>
      <c r="B29" s="276"/>
      <c r="C29" s="259"/>
      <c r="D29" s="260"/>
      <c r="E29" s="240"/>
      <c r="F29" s="240"/>
      <c r="G29" s="240"/>
      <c r="H29" s="240"/>
      <c r="I29" s="248"/>
    </row>
    <row r="30" spans="1:9" ht="15.75" thickBot="1">
      <c r="A30" s="255" t="s">
        <v>38</v>
      </c>
      <c r="B30" s="256"/>
      <c r="C30" s="259"/>
      <c r="D30" s="260"/>
      <c r="E30" s="241"/>
      <c r="F30" s="241"/>
      <c r="G30" s="241"/>
      <c r="H30" s="241"/>
      <c r="I30" s="248"/>
    </row>
    <row r="31" spans="1:9" ht="15">
      <c r="A31" s="70" t="s">
        <v>205</v>
      </c>
      <c r="B31" s="263"/>
      <c r="C31" s="259"/>
      <c r="D31" s="260"/>
      <c r="E31" s="239"/>
      <c r="F31" s="239"/>
      <c r="G31" s="239"/>
      <c r="H31" s="239">
        <f>E31+F31+G31</f>
        <v>0</v>
      </c>
      <c r="I31" s="248"/>
    </row>
    <row r="32" spans="1:9" ht="15">
      <c r="A32" s="70" t="s">
        <v>30</v>
      </c>
      <c r="B32" s="264"/>
      <c r="C32" s="259"/>
      <c r="D32" s="260"/>
      <c r="E32" s="240"/>
      <c r="F32" s="240"/>
      <c r="G32" s="240"/>
      <c r="H32" s="240"/>
      <c r="I32" s="248"/>
    </row>
    <row r="33" spans="1:9" ht="30">
      <c r="A33" s="71" t="s">
        <v>31</v>
      </c>
      <c r="B33" s="264"/>
      <c r="C33" s="259"/>
      <c r="D33" s="260"/>
      <c r="E33" s="240"/>
      <c r="F33" s="240"/>
      <c r="G33" s="240"/>
      <c r="H33" s="240"/>
      <c r="I33" s="248"/>
    </row>
    <row r="34" spans="1:9" ht="30.75" thickBot="1">
      <c r="A34" s="72" t="s">
        <v>32</v>
      </c>
      <c r="B34" s="265"/>
      <c r="C34" s="259"/>
      <c r="D34" s="260"/>
      <c r="E34" s="241"/>
      <c r="F34" s="241"/>
      <c r="G34" s="241"/>
      <c r="H34" s="241"/>
      <c r="I34" s="248"/>
    </row>
    <row r="35" spans="1:9" ht="30.75" thickBot="1">
      <c r="A35" s="72" t="s">
        <v>33</v>
      </c>
      <c r="B35" s="73"/>
      <c r="C35" s="259"/>
      <c r="D35" s="260"/>
      <c r="E35" s="66"/>
      <c r="F35" s="66"/>
      <c r="G35" s="66"/>
      <c r="H35" s="61">
        <f>E35+F35+G35</f>
        <v>0</v>
      </c>
      <c r="I35" s="69"/>
    </row>
    <row r="36" spans="1:9" ht="30.75" thickBot="1">
      <c r="A36" s="72" t="s">
        <v>34</v>
      </c>
      <c r="B36" s="73"/>
      <c r="C36" s="259"/>
      <c r="D36" s="260"/>
      <c r="E36" s="66"/>
      <c r="F36" s="66"/>
      <c r="G36" s="66"/>
      <c r="H36" s="61">
        <f>E36+F36+G36</f>
        <v>0</v>
      </c>
      <c r="I36" s="69"/>
    </row>
    <row r="37" spans="1:9" ht="30">
      <c r="A37" s="74" t="s">
        <v>39</v>
      </c>
      <c r="B37" s="266"/>
      <c r="C37" s="259"/>
      <c r="D37" s="260"/>
      <c r="E37" s="239">
        <f>E35+E36</f>
        <v>0</v>
      </c>
      <c r="F37" s="239">
        <f>F35+F36</f>
        <v>0</v>
      </c>
      <c r="G37" s="239">
        <f>G35+G36</f>
        <v>0</v>
      </c>
      <c r="H37" s="239">
        <f>H35+H36</f>
        <v>0</v>
      </c>
      <c r="I37" s="248"/>
    </row>
    <row r="38" spans="1:9" ht="45.75" thickBot="1">
      <c r="A38" s="75" t="s">
        <v>36</v>
      </c>
      <c r="B38" s="267"/>
      <c r="C38" s="261"/>
      <c r="D38" s="262"/>
      <c r="E38" s="247"/>
      <c r="F38" s="247"/>
      <c r="G38" s="247"/>
      <c r="H38" s="247"/>
      <c r="I38" s="248"/>
    </row>
    <row r="39" spans="1:9" ht="38.25" customHeight="1" thickTop="1">
      <c r="A39" s="249" t="s">
        <v>246</v>
      </c>
      <c r="B39" s="250"/>
      <c r="C39" s="246">
        <f>C17</f>
        <v>0</v>
      </c>
      <c r="D39" s="246">
        <f>D17</f>
        <v>0</v>
      </c>
      <c r="E39" s="246">
        <f>E17+E28</f>
        <v>0</v>
      </c>
      <c r="F39" s="246">
        <f>F17+F28</f>
        <v>0</v>
      </c>
      <c r="G39" s="246">
        <f>G17+G28</f>
        <v>0</v>
      </c>
      <c r="H39" s="244">
        <f>H17+H28</f>
        <v>0</v>
      </c>
      <c r="I39" s="248"/>
    </row>
    <row r="40" spans="1:9" ht="28.5" customHeight="1">
      <c r="A40" s="251" t="s">
        <v>247</v>
      </c>
      <c r="B40" s="252"/>
      <c r="C40" s="240"/>
      <c r="D40" s="240"/>
      <c r="E40" s="240"/>
      <c r="F40" s="240"/>
      <c r="G40" s="240"/>
      <c r="H40" s="244"/>
      <c r="I40" s="248"/>
    </row>
    <row r="41" spans="1:9" ht="25.5" customHeight="1">
      <c r="A41" s="251" t="s">
        <v>40</v>
      </c>
      <c r="B41" s="252"/>
      <c r="C41" s="240"/>
      <c r="D41" s="240"/>
      <c r="E41" s="240"/>
      <c r="F41" s="240"/>
      <c r="G41" s="240"/>
      <c r="H41" s="244"/>
      <c r="I41" s="248"/>
    </row>
    <row r="42" spans="1:9" ht="15.75" thickBot="1">
      <c r="A42" s="253" t="s">
        <v>41</v>
      </c>
      <c r="B42" s="254"/>
      <c r="C42" s="247"/>
      <c r="D42" s="247"/>
      <c r="E42" s="247"/>
      <c r="F42" s="247"/>
      <c r="G42" s="247"/>
      <c r="H42" s="245"/>
      <c r="I42" s="248"/>
    </row>
    <row r="43" ht="12.75">
      <c r="A43" s="2" t="s">
        <v>43</v>
      </c>
    </row>
  </sheetData>
  <mergeCells count="73">
    <mergeCell ref="A1:E1"/>
    <mergeCell ref="E8:G8"/>
    <mergeCell ref="A3:I3"/>
    <mergeCell ref="A4:I4"/>
    <mergeCell ref="A2:F2"/>
    <mergeCell ref="A17:B17"/>
    <mergeCell ref="E17:E19"/>
    <mergeCell ref="F17:F19"/>
    <mergeCell ref="G17:G19"/>
    <mergeCell ref="A18:B18"/>
    <mergeCell ref="A19:B19"/>
    <mergeCell ref="C17:C19"/>
    <mergeCell ref="I26:I27"/>
    <mergeCell ref="E9:G9"/>
    <mergeCell ref="E10:G10"/>
    <mergeCell ref="E11:G11"/>
    <mergeCell ref="E28:E30"/>
    <mergeCell ref="B20:B23"/>
    <mergeCell ref="C20:C23"/>
    <mergeCell ref="D20:D23"/>
    <mergeCell ref="E20:E23"/>
    <mergeCell ref="D26:D27"/>
    <mergeCell ref="E26:E27"/>
    <mergeCell ref="B26:B27"/>
    <mergeCell ref="C26:C27"/>
    <mergeCell ref="A29:B29"/>
    <mergeCell ref="F28:F30"/>
    <mergeCell ref="G28:G30"/>
    <mergeCell ref="I28:I30"/>
    <mergeCell ref="H28:H30"/>
    <mergeCell ref="A30:B30"/>
    <mergeCell ref="C28:D38"/>
    <mergeCell ref="B31:B34"/>
    <mergeCell ref="B37:B38"/>
    <mergeCell ref="A28:B28"/>
    <mergeCell ref="E31:E34"/>
    <mergeCell ref="F31:F34"/>
    <mergeCell ref="G31:G34"/>
    <mergeCell ref="I31:I34"/>
    <mergeCell ref="H31:H34"/>
    <mergeCell ref="E37:E38"/>
    <mergeCell ref="F37:F38"/>
    <mergeCell ref="G37:G38"/>
    <mergeCell ref="I37:I38"/>
    <mergeCell ref="H37:H38"/>
    <mergeCell ref="A39:B39"/>
    <mergeCell ref="A40:B40"/>
    <mergeCell ref="A41:B41"/>
    <mergeCell ref="A42:B42"/>
    <mergeCell ref="C39:C42"/>
    <mergeCell ref="D39:D42"/>
    <mergeCell ref="E39:E42"/>
    <mergeCell ref="F39:F42"/>
    <mergeCell ref="J1:J4"/>
    <mergeCell ref="J17:J19"/>
    <mergeCell ref="H39:H42"/>
    <mergeCell ref="G39:G42"/>
    <mergeCell ref="I39:I42"/>
    <mergeCell ref="H17:H19"/>
    <mergeCell ref="H20:H23"/>
    <mergeCell ref="H26:H27"/>
    <mergeCell ref="I17:I19"/>
    <mergeCell ref="G20:G23"/>
    <mergeCell ref="J20:J23"/>
    <mergeCell ref="J26:J27"/>
    <mergeCell ref="C5:J5"/>
    <mergeCell ref="C6:J6"/>
    <mergeCell ref="C7:J7"/>
    <mergeCell ref="D17:D19"/>
    <mergeCell ref="F20:F23"/>
    <mergeCell ref="I20:I23"/>
    <mergeCell ref="F26:F27"/>
    <mergeCell ref="G26:G27"/>
  </mergeCells>
  <printOptions/>
  <pageMargins left="0.75" right="0.75" top="1" bottom="1" header="0.5" footer="0.5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6">
      <selection activeCell="N9" sqref="N9"/>
    </sheetView>
  </sheetViews>
  <sheetFormatPr defaultColWidth="9.140625" defaultRowHeight="12.75"/>
  <cols>
    <col min="1" max="1" width="20.7109375" style="0" customWidth="1"/>
  </cols>
  <sheetData>
    <row r="1" spans="1:12" ht="18">
      <c r="A1" s="539" t="s">
        <v>250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1"/>
    </row>
    <row r="2" spans="1:12" ht="18">
      <c r="A2" s="542" t="s">
        <v>251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4"/>
    </row>
    <row r="3" spans="1:12" s="124" customFormat="1" ht="18.75" thickBot="1">
      <c r="A3" s="545" t="s">
        <v>252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7"/>
    </row>
    <row r="4" spans="1:12" ht="13.5" thickBot="1">
      <c r="A4" s="7"/>
      <c r="B4" s="302"/>
      <c r="C4" s="303"/>
      <c r="D4" s="304"/>
      <c r="E4" s="304"/>
      <c r="F4" s="304"/>
      <c r="G4" s="304"/>
      <c r="H4" s="304"/>
      <c r="I4" s="304"/>
      <c r="J4" s="304"/>
      <c r="K4" s="304"/>
      <c r="L4" s="305"/>
    </row>
    <row r="5" spans="1:12" ht="38.25" customHeight="1">
      <c r="A5" s="548" t="s">
        <v>44</v>
      </c>
      <c r="B5" s="11" t="s">
        <v>45</v>
      </c>
      <c r="C5" s="533" t="s">
        <v>47</v>
      </c>
      <c r="D5" s="551"/>
      <c r="E5" s="533" t="s">
        <v>49</v>
      </c>
      <c r="F5" s="534"/>
      <c r="G5" s="554" t="s">
        <v>51</v>
      </c>
      <c r="H5" s="551"/>
      <c r="I5" s="521" t="s">
        <v>53</v>
      </c>
      <c r="J5" s="522"/>
      <c r="K5" s="515" t="s">
        <v>56</v>
      </c>
      <c r="L5" s="516"/>
    </row>
    <row r="6" spans="1:12" ht="38.25" customHeight="1">
      <c r="A6" s="549"/>
      <c r="B6" s="11" t="s">
        <v>46</v>
      </c>
      <c r="C6" s="535" t="s">
        <v>48</v>
      </c>
      <c r="D6" s="528"/>
      <c r="E6" s="535" t="s">
        <v>50</v>
      </c>
      <c r="F6" s="536"/>
      <c r="G6" s="527" t="s">
        <v>52</v>
      </c>
      <c r="H6" s="528"/>
      <c r="I6" s="523" t="s">
        <v>54</v>
      </c>
      <c r="J6" s="524"/>
      <c r="K6" s="517" t="s">
        <v>57</v>
      </c>
      <c r="L6" s="518"/>
    </row>
    <row r="7" spans="1:12" ht="25.5" customHeight="1">
      <c r="A7" s="549"/>
      <c r="B7" s="12"/>
      <c r="C7" s="537"/>
      <c r="D7" s="530"/>
      <c r="E7" s="537"/>
      <c r="F7" s="538"/>
      <c r="G7" s="529"/>
      <c r="H7" s="530"/>
      <c r="I7" s="523" t="s">
        <v>55</v>
      </c>
      <c r="J7" s="524"/>
      <c r="K7" s="517" t="s">
        <v>58</v>
      </c>
      <c r="L7" s="518"/>
    </row>
    <row r="8" spans="1:12" ht="13.5" customHeight="1" thickBot="1">
      <c r="A8" s="550"/>
      <c r="B8" s="14"/>
      <c r="C8" s="552"/>
      <c r="D8" s="532"/>
      <c r="E8" s="552"/>
      <c r="F8" s="553"/>
      <c r="G8" s="531"/>
      <c r="H8" s="532"/>
      <c r="I8" s="525"/>
      <c r="J8" s="526"/>
      <c r="K8" s="519" t="s">
        <v>59</v>
      </c>
      <c r="L8" s="520"/>
    </row>
    <row r="9" spans="1:12" ht="26.25" thickBot="1">
      <c r="A9" s="13" t="s">
        <v>60</v>
      </c>
      <c r="B9" s="19"/>
      <c r="C9" s="507"/>
      <c r="D9" s="508"/>
      <c r="E9" s="507"/>
      <c r="F9" s="509"/>
      <c r="G9" s="510">
        <f>G10+G13+G14</f>
        <v>0</v>
      </c>
      <c r="H9" s="511"/>
      <c r="I9" s="512">
        <f>I10+I13+I14</f>
        <v>0</v>
      </c>
      <c r="J9" s="513"/>
      <c r="K9" s="514">
        <f>G9+I9</f>
        <v>0</v>
      </c>
      <c r="L9" s="511"/>
    </row>
    <row r="10" spans="1:12" ht="13.5" customHeight="1">
      <c r="A10" s="15" t="s">
        <v>61</v>
      </c>
      <c r="B10" s="415"/>
      <c r="C10" s="405"/>
      <c r="D10" s="406"/>
      <c r="E10" s="405"/>
      <c r="F10" s="409"/>
      <c r="G10" s="364"/>
      <c r="H10" s="345"/>
      <c r="I10" s="339"/>
      <c r="J10" s="340"/>
      <c r="K10" s="344">
        <f>G10+I10</f>
        <v>0</v>
      </c>
      <c r="L10" s="345"/>
    </row>
    <row r="11" spans="1:12" ht="12.75" customHeight="1">
      <c r="A11" s="108" t="s">
        <v>62</v>
      </c>
      <c r="B11" s="423"/>
      <c r="C11" s="424"/>
      <c r="D11" s="425"/>
      <c r="E11" s="424"/>
      <c r="F11" s="426"/>
      <c r="G11" s="365"/>
      <c r="H11" s="347"/>
      <c r="I11" s="341"/>
      <c r="J11" s="342"/>
      <c r="K11" s="346"/>
      <c r="L11" s="347"/>
    </row>
    <row r="12" spans="1:12" ht="13.5" customHeight="1" thickBot="1">
      <c r="A12" s="17" t="s">
        <v>63</v>
      </c>
      <c r="B12" s="416"/>
      <c r="C12" s="407"/>
      <c r="D12" s="408"/>
      <c r="E12" s="407"/>
      <c r="F12" s="410"/>
      <c r="G12" s="366"/>
      <c r="H12" s="348"/>
      <c r="I12" s="343"/>
      <c r="J12" s="327"/>
      <c r="K12" s="326"/>
      <c r="L12" s="348"/>
    </row>
    <row r="13" spans="1:12" ht="54.75" thickBot="1">
      <c r="A13" s="109" t="s">
        <v>253</v>
      </c>
      <c r="B13" s="8"/>
      <c r="C13" s="499"/>
      <c r="D13" s="500"/>
      <c r="E13" s="499"/>
      <c r="F13" s="501"/>
      <c r="G13" s="502"/>
      <c r="H13" s="503"/>
      <c r="I13" s="504"/>
      <c r="J13" s="505"/>
      <c r="K13" s="506">
        <f>G13+I13</f>
        <v>0</v>
      </c>
      <c r="L13" s="503"/>
    </row>
    <row r="14" spans="1:12" ht="27">
      <c r="A14" s="108" t="s">
        <v>64</v>
      </c>
      <c r="B14" s="415"/>
      <c r="C14" s="405"/>
      <c r="D14" s="406"/>
      <c r="E14" s="405"/>
      <c r="F14" s="409"/>
      <c r="G14" s="364"/>
      <c r="H14" s="345"/>
      <c r="I14" s="339"/>
      <c r="J14" s="340"/>
      <c r="K14" s="344">
        <f>G14+I14</f>
        <v>0</v>
      </c>
      <c r="L14" s="345"/>
    </row>
    <row r="15" spans="1:12" ht="54.75" thickBot="1">
      <c r="A15" s="109" t="s">
        <v>65</v>
      </c>
      <c r="B15" s="416"/>
      <c r="C15" s="407"/>
      <c r="D15" s="408"/>
      <c r="E15" s="407"/>
      <c r="F15" s="410"/>
      <c r="G15" s="366"/>
      <c r="H15" s="348"/>
      <c r="I15" s="343"/>
      <c r="J15" s="327"/>
      <c r="K15" s="326"/>
      <c r="L15" s="348"/>
    </row>
    <row r="16" spans="1:12" ht="25.5">
      <c r="A16" s="110" t="s">
        <v>66</v>
      </c>
      <c r="B16" s="472"/>
      <c r="C16" s="475"/>
      <c r="D16" s="476"/>
      <c r="E16" s="475"/>
      <c r="F16" s="481"/>
      <c r="G16" s="484">
        <f>G19+G22</f>
        <v>0</v>
      </c>
      <c r="H16" s="485"/>
      <c r="I16" s="490">
        <f>I19+I22</f>
        <v>0</v>
      </c>
      <c r="J16" s="491"/>
      <c r="K16" s="496">
        <f>G16+I16</f>
        <v>0</v>
      </c>
      <c r="L16" s="485"/>
    </row>
    <row r="17" spans="1:12" ht="25.5">
      <c r="A17" s="110" t="s">
        <v>67</v>
      </c>
      <c r="B17" s="473"/>
      <c r="C17" s="477"/>
      <c r="D17" s="478"/>
      <c r="E17" s="477"/>
      <c r="F17" s="482"/>
      <c r="G17" s="486"/>
      <c r="H17" s="487"/>
      <c r="I17" s="492"/>
      <c r="J17" s="493"/>
      <c r="K17" s="497"/>
      <c r="L17" s="487"/>
    </row>
    <row r="18" spans="1:12" ht="26.25" thickBot="1">
      <c r="A18" s="111" t="s">
        <v>68</v>
      </c>
      <c r="B18" s="474"/>
      <c r="C18" s="479"/>
      <c r="D18" s="480"/>
      <c r="E18" s="479"/>
      <c r="F18" s="483"/>
      <c r="G18" s="488"/>
      <c r="H18" s="489"/>
      <c r="I18" s="494"/>
      <c r="J18" s="495"/>
      <c r="K18" s="498"/>
      <c r="L18" s="489"/>
    </row>
    <row r="19" spans="1:12" ht="25.5">
      <c r="A19" s="16" t="s">
        <v>69</v>
      </c>
      <c r="B19" s="415"/>
      <c r="C19" s="405"/>
      <c r="D19" s="406"/>
      <c r="E19" s="405"/>
      <c r="F19" s="409"/>
      <c r="G19" s="364"/>
      <c r="H19" s="345"/>
      <c r="I19" s="339"/>
      <c r="J19" s="340"/>
      <c r="K19" s="344">
        <f>G19+I19</f>
        <v>0</v>
      </c>
      <c r="L19" s="345"/>
    </row>
    <row r="20" spans="1:12" ht="12.75" customHeight="1">
      <c r="A20" s="16" t="s">
        <v>70</v>
      </c>
      <c r="B20" s="423"/>
      <c r="C20" s="424"/>
      <c r="D20" s="425"/>
      <c r="E20" s="424"/>
      <c r="F20" s="426"/>
      <c r="G20" s="365"/>
      <c r="H20" s="347"/>
      <c r="I20" s="341"/>
      <c r="J20" s="342"/>
      <c r="K20" s="346"/>
      <c r="L20" s="347"/>
    </row>
    <row r="21" spans="1:12" ht="13.5" customHeight="1" thickBot="1">
      <c r="A21" s="17" t="s">
        <v>71</v>
      </c>
      <c r="B21" s="416"/>
      <c r="C21" s="407"/>
      <c r="D21" s="408"/>
      <c r="E21" s="407"/>
      <c r="F21" s="410"/>
      <c r="G21" s="366"/>
      <c r="H21" s="348"/>
      <c r="I21" s="343"/>
      <c r="J21" s="327"/>
      <c r="K21" s="326"/>
      <c r="L21" s="348"/>
    </row>
    <row r="22" spans="1:12" ht="12.75" customHeight="1">
      <c r="A22" s="16" t="s">
        <v>72</v>
      </c>
      <c r="B22" s="415"/>
      <c r="C22" s="405"/>
      <c r="D22" s="406"/>
      <c r="E22" s="405"/>
      <c r="F22" s="409"/>
      <c r="G22" s="364"/>
      <c r="H22" s="345"/>
      <c r="I22" s="339"/>
      <c r="J22" s="340"/>
      <c r="K22" s="344">
        <f>G22+I22</f>
        <v>0</v>
      </c>
      <c r="L22" s="345"/>
    </row>
    <row r="23" spans="1:12" ht="25.5">
      <c r="A23" s="16" t="s">
        <v>73</v>
      </c>
      <c r="B23" s="423"/>
      <c r="C23" s="424"/>
      <c r="D23" s="425"/>
      <c r="E23" s="424"/>
      <c r="F23" s="426"/>
      <c r="G23" s="365"/>
      <c r="H23" s="347"/>
      <c r="I23" s="341"/>
      <c r="J23" s="342"/>
      <c r="K23" s="346"/>
      <c r="L23" s="347"/>
    </row>
    <row r="24" spans="1:12" ht="13.5" customHeight="1" thickBot="1">
      <c r="A24" s="17" t="s">
        <v>74</v>
      </c>
      <c r="B24" s="416"/>
      <c r="C24" s="407"/>
      <c r="D24" s="408"/>
      <c r="E24" s="407"/>
      <c r="F24" s="410"/>
      <c r="G24" s="366"/>
      <c r="H24" s="348"/>
      <c r="I24" s="343"/>
      <c r="J24" s="327"/>
      <c r="K24" s="326"/>
      <c r="L24" s="348"/>
    </row>
    <row r="25" spans="1:12" ht="25.5">
      <c r="A25" s="110" t="s">
        <v>75</v>
      </c>
      <c r="B25" s="457"/>
      <c r="C25" s="460"/>
      <c r="D25" s="461"/>
      <c r="E25" s="460"/>
      <c r="F25" s="466"/>
      <c r="G25" s="469"/>
      <c r="H25" s="442"/>
      <c r="I25" s="435"/>
      <c r="J25" s="436"/>
      <c r="K25" s="441">
        <f>G25+I25</f>
        <v>0</v>
      </c>
      <c r="L25" s="442"/>
    </row>
    <row r="26" spans="1:12" ht="25.5">
      <c r="A26" s="110" t="s">
        <v>76</v>
      </c>
      <c r="B26" s="458"/>
      <c r="C26" s="462"/>
      <c r="D26" s="463"/>
      <c r="E26" s="462"/>
      <c r="F26" s="467"/>
      <c r="G26" s="470"/>
      <c r="H26" s="444"/>
      <c r="I26" s="437"/>
      <c r="J26" s="438"/>
      <c r="K26" s="443"/>
      <c r="L26" s="444"/>
    </row>
    <row r="27" spans="1:12" ht="26.25" thickBot="1">
      <c r="A27" s="111" t="s">
        <v>77</v>
      </c>
      <c r="B27" s="459"/>
      <c r="C27" s="464"/>
      <c r="D27" s="465"/>
      <c r="E27" s="464"/>
      <c r="F27" s="468"/>
      <c r="G27" s="471"/>
      <c r="H27" s="446"/>
      <c r="I27" s="439"/>
      <c r="J27" s="440"/>
      <c r="K27" s="445"/>
      <c r="L27" s="446"/>
    </row>
    <row r="28" spans="1:12" ht="12.75" customHeight="1">
      <c r="A28" s="112" t="s">
        <v>254</v>
      </c>
      <c r="B28" s="427"/>
      <c r="C28" s="429"/>
      <c r="D28" s="430"/>
      <c r="E28" s="429"/>
      <c r="F28" s="433"/>
      <c r="G28" s="451">
        <f>SUM(G30:G39)</f>
        <v>0</v>
      </c>
      <c r="H28" s="452"/>
      <c r="I28" s="447">
        <f>SUM(I30:I39)</f>
        <v>0</v>
      </c>
      <c r="J28" s="448"/>
      <c r="K28" s="455">
        <f>G28+I28</f>
        <v>0</v>
      </c>
      <c r="L28" s="452"/>
    </row>
    <row r="29" spans="1:12" ht="39" thickBot="1">
      <c r="A29" s="111" t="s">
        <v>78</v>
      </c>
      <c r="B29" s="428"/>
      <c r="C29" s="431"/>
      <c r="D29" s="432"/>
      <c r="E29" s="431"/>
      <c r="F29" s="434"/>
      <c r="G29" s="453"/>
      <c r="H29" s="454"/>
      <c r="I29" s="449"/>
      <c r="J29" s="450"/>
      <c r="K29" s="456"/>
      <c r="L29" s="454"/>
    </row>
    <row r="30" spans="1:12" ht="12.75" customHeight="1">
      <c r="A30" s="16" t="s">
        <v>79</v>
      </c>
      <c r="B30" s="415"/>
      <c r="C30" s="405"/>
      <c r="D30" s="406"/>
      <c r="E30" s="405"/>
      <c r="F30" s="409"/>
      <c r="G30" s="364"/>
      <c r="H30" s="345"/>
      <c r="I30" s="339"/>
      <c r="J30" s="340"/>
      <c r="K30" s="344">
        <f>G30+I30</f>
        <v>0</v>
      </c>
      <c r="L30" s="345"/>
    </row>
    <row r="31" spans="1:12" ht="12.75" customHeight="1">
      <c r="A31" s="16" t="s">
        <v>80</v>
      </c>
      <c r="B31" s="423"/>
      <c r="C31" s="424"/>
      <c r="D31" s="425"/>
      <c r="E31" s="424"/>
      <c r="F31" s="426"/>
      <c r="G31" s="365"/>
      <c r="H31" s="347"/>
      <c r="I31" s="341"/>
      <c r="J31" s="342"/>
      <c r="K31" s="346"/>
      <c r="L31" s="347"/>
    </row>
    <row r="32" spans="1:12" ht="13.5" customHeight="1" thickBot="1">
      <c r="A32" s="17" t="s">
        <v>81</v>
      </c>
      <c r="B32" s="416"/>
      <c r="C32" s="407"/>
      <c r="D32" s="408"/>
      <c r="E32" s="407"/>
      <c r="F32" s="410"/>
      <c r="G32" s="366"/>
      <c r="H32" s="348"/>
      <c r="I32" s="343"/>
      <c r="J32" s="327"/>
      <c r="K32" s="326"/>
      <c r="L32" s="348"/>
    </row>
    <row r="33" spans="1:12" ht="12.75" customHeight="1">
      <c r="A33" s="16" t="s">
        <v>82</v>
      </c>
      <c r="B33" s="415"/>
      <c r="C33" s="405"/>
      <c r="D33" s="406"/>
      <c r="E33" s="405"/>
      <c r="F33" s="409"/>
      <c r="G33" s="364"/>
      <c r="H33" s="345"/>
      <c r="I33" s="339"/>
      <c r="J33" s="340"/>
      <c r="K33" s="344">
        <f>G33+I33</f>
        <v>0</v>
      </c>
      <c r="L33" s="345"/>
    </row>
    <row r="34" spans="1:12" ht="12.75" customHeight="1">
      <c r="A34" s="16" t="s">
        <v>83</v>
      </c>
      <c r="B34" s="423"/>
      <c r="C34" s="424"/>
      <c r="D34" s="425"/>
      <c r="E34" s="424"/>
      <c r="F34" s="426"/>
      <c r="G34" s="365"/>
      <c r="H34" s="347"/>
      <c r="I34" s="341"/>
      <c r="J34" s="342"/>
      <c r="K34" s="346"/>
      <c r="L34" s="347"/>
    </row>
    <row r="35" spans="1:12" ht="13.5" customHeight="1" thickBot="1">
      <c r="A35" s="17" t="s">
        <v>84</v>
      </c>
      <c r="B35" s="416"/>
      <c r="C35" s="407"/>
      <c r="D35" s="408"/>
      <c r="E35" s="407"/>
      <c r="F35" s="410"/>
      <c r="G35" s="366"/>
      <c r="H35" s="348"/>
      <c r="I35" s="343"/>
      <c r="J35" s="327"/>
      <c r="K35" s="326"/>
      <c r="L35" s="348"/>
    </row>
    <row r="36" spans="1:12" ht="25.5">
      <c r="A36" s="16" t="s">
        <v>85</v>
      </c>
      <c r="B36" s="415"/>
      <c r="C36" s="405"/>
      <c r="D36" s="406"/>
      <c r="E36" s="405"/>
      <c r="F36" s="409"/>
      <c r="G36" s="364"/>
      <c r="H36" s="345"/>
      <c r="I36" s="339"/>
      <c r="J36" s="340"/>
      <c r="K36" s="344">
        <f>G36+I36</f>
        <v>0</v>
      </c>
      <c r="L36" s="345"/>
    </row>
    <row r="37" spans="1:12" ht="51">
      <c r="A37" s="113" t="s">
        <v>86</v>
      </c>
      <c r="B37" s="423"/>
      <c r="C37" s="424"/>
      <c r="D37" s="425"/>
      <c r="E37" s="424"/>
      <c r="F37" s="426"/>
      <c r="G37" s="365"/>
      <c r="H37" s="347"/>
      <c r="I37" s="341"/>
      <c r="J37" s="342"/>
      <c r="K37" s="346"/>
      <c r="L37" s="347"/>
    </row>
    <row r="38" spans="1:12" ht="26.25" thickBot="1">
      <c r="A38" s="17" t="s">
        <v>87</v>
      </c>
      <c r="B38" s="416"/>
      <c r="C38" s="407"/>
      <c r="D38" s="408"/>
      <c r="E38" s="407"/>
      <c r="F38" s="410"/>
      <c r="G38" s="366"/>
      <c r="H38" s="348"/>
      <c r="I38" s="343"/>
      <c r="J38" s="327"/>
      <c r="K38" s="326"/>
      <c r="L38" s="348"/>
    </row>
    <row r="39" spans="1:12" ht="25.5">
      <c r="A39" s="16" t="s">
        <v>88</v>
      </c>
      <c r="B39" s="415"/>
      <c r="C39" s="405"/>
      <c r="D39" s="406"/>
      <c r="E39" s="405"/>
      <c r="F39" s="409"/>
      <c r="G39" s="364"/>
      <c r="H39" s="345"/>
      <c r="I39" s="339"/>
      <c r="J39" s="340"/>
      <c r="K39" s="344">
        <f>G39+I39</f>
        <v>0</v>
      </c>
      <c r="L39" s="345"/>
    </row>
    <row r="40" spans="1:12" ht="25.5">
      <c r="A40" s="16" t="s">
        <v>89</v>
      </c>
      <c r="B40" s="423"/>
      <c r="C40" s="424"/>
      <c r="D40" s="425"/>
      <c r="E40" s="424"/>
      <c r="F40" s="426"/>
      <c r="G40" s="365"/>
      <c r="H40" s="347"/>
      <c r="I40" s="341"/>
      <c r="J40" s="342"/>
      <c r="K40" s="346"/>
      <c r="L40" s="347"/>
    </row>
    <row r="41" spans="1:12" ht="26.25" thickBot="1">
      <c r="A41" s="17" t="s">
        <v>90</v>
      </c>
      <c r="B41" s="416"/>
      <c r="C41" s="407"/>
      <c r="D41" s="408"/>
      <c r="E41" s="407"/>
      <c r="F41" s="410"/>
      <c r="G41" s="366"/>
      <c r="H41" s="348"/>
      <c r="I41" s="343"/>
      <c r="J41" s="327"/>
      <c r="K41" s="326"/>
      <c r="L41" s="348"/>
    </row>
    <row r="42" spans="1:12" ht="67.5">
      <c r="A42" s="9" t="s">
        <v>91</v>
      </c>
      <c r="B42" s="386"/>
      <c r="C42" s="389"/>
      <c r="D42" s="390"/>
      <c r="E42" s="389"/>
      <c r="F42" s="395"/>
      <c r="G42" s="398"/>
      <c r="H42" s="381"/>
      <c r="I42" s="374"/>
      <c r="J42" s="375"/>
      <c r="K42" s="380"/>
      <c r="L42" s="381"/>
    </row>
    <row r="43" spans="1:12" ht="54">
      <c r="A43" s="9" t="s">
        <v>92</v>
      </c>
      <c r="B43" s="387"/>
      <c r="C43" s="391"/>
      <c r="D43" s="392"/>
      <c r="E43" s="391"/>
      <c r="F43" s="396"/>
      <c r="G43" s="399"/>
      <c r="H43" s="383"/>
      <c r="I43" s="376"/>
      <c r="J43" s="377"/>
      <c r="K43" s="382"/>
      <c r="L43" s="383"/>
    </row>
    <row r="44" spans="1:12" ht="54.75" thickBot="1">
      <c r="A44" s="10" t="s">
        <v>93</v>
      </c>
      <c r="B44" s="388"/>
      <c r="C44" s="393"/>
      <c r="D44" s="394"/>
      <c r="E44" s="393"/>
      <c r="F44" s="397"/>
      <c r="G44" s="400"/>
      <c r="H44" s="385"/>
      <c r="I44" s="378"/>
      <c r="J44" s="379"/>
      <c r="K44" s="384"/>
      <c r="L44" s="385"/>
    </row>
    <row r="45" spans="1:12" ht="27.75" thickBot="1">
      <c r="A45" s="10" t="s">
        <v>94</v>
      </c>
      <c r="B45" s="40"/>
      <c r="C45" s="417"/>
      <c r="D45" s="418"/>
      <c r="E45" s="417"/>
      <c r="F45" s="419"/>
      <c r="G45" s="420">
        <f>SUM(G46:H51)</f>
        <v>0</v>
      </c>
      <c r="H45" s="412"/>
      <c r="I45" s="421">
        <f>SUM(I46:J51)</f>
        <v>0</v>
      </c>
      <c r="J45" s="422"/>
      <c r="K45" s="411"/>
      <c r="L45" s="412"/>
    </row>
    <row r="46" spans="1:12" ht="27" customHeight="1">
      <c r="A46" s="413" t="s">
        <v>95</v>
      </c>
      <c r="B46" s="415"/>
      <c r="C46" s="405"/>
      <c r="D46" s="406"/>
      <c r="E46" s="405"/>
      <c r="F46" s="409"/>
      <c r="G46" s="364"/>
      <c r="H46" s="345"/>
      <c r="I46" s="339"/>
      <c r="J46" s="340"/>
      <c r="K46" s="344">
        <f>G46+I46</f>
        <v>0</v>
      </c>
      <c r="L46" s="345"/>
    </row>
    <row r="47" spans="1:12" ht="13.5" customHeight="1" thickBot="1">
      <c r="A47" s="414"/>
      <c r="B47" s="416"/>
      <c r="C47" s="407"/>
      <c r="D47" s="408"/>
      <c r="E47" s="407"/>
      <c r="F47" s="410"/>
      <c r="G47" s="366"/>
      <c r="H47" s="348"/>
      <c r="I47" s="343"/>
      <c r="J47" s="327"/>
      <c r="K47" s="326"/>
      <c r="L47" s="348"/>
    </row>
    <row r="48" spans="1:12" ht="37.5" customHeight="1">
      <c r="A48" s="401" t="s">
        <v>96</v>
      </c>
      <c r="B48" s="403"/>
      <c r="C48" s="405"/>
      <c r="D48" s="406"/>
      <c r="E48" s="405"/>
      <c r="F48" s="409"/>
      <c r="G48" s="364"/>
      <c r="H48" s="345"/>
      <c r="I48" s="339"/>
      <c r="J48" s="340"/>
      <c r="K48" s="344">
        <f>G48+I48</f>
        <v>0</v>
      </c>
      <c r="L48" s="345"/>
    </row>
    <row r="49" spans="1:12" ht="13.5" customHeight="1" thickBot="1">
      <c r="A49" s="402"/>
      <c r="B49" s="404"/>
      <c r="C49" s="407"/>
      <c r="D49" s="408"/>
      <c r="E49" s="407"/>
      <c r="F49" s="410"/>
      <c r="G49" s="366"/>
      <c r="H49" s="348"/>
      <c r="I49" s="343"/>
      <c r="J49" s="327"/>
      <c r="K49" s="326"/>
      <c r="L49" s="348"/>
    </row>
    <row r="50" spans="1:12" ht="24.75" customHeight="1">
      <c r="A50" s="401" t="s">
        <v>97</v>
      </c>
      <c r="B50" s="403"/>
      <c r="C50" s="405"/>
      <c r="D50" s="406"/>
      <c r="E50" s="405"/>
      <c r="F50" s="409"/>
      <c r="G50" s="364"/>
      <c r="H50" s="345"/>
      <c r="I50" s="339"/>
      <c r="J50" s="340"/>
      <c r="K50" s="344">
        <f>G50+I50</f>
        <v>0</v>
      </c>
      <c r="L50" s="345"/>
    </row>
    <row r="51" spans="1:12" ht="13.5" customHeight="1" thickBot="1">
      <c r="A51" s="402"/>
      <c r="B51" s="404"/>
      <c r="C51" s="407"/>
      <c r="D51" s="408"/>
      <c r="E51" s="407"/>
      <c r="F51" s="410"/>
      <c r="G51" s="366"/>
      <c r="H51" s="348"/>
      <c r="I51" s="343"/>
      <c r="J51" s="327"/>
      <c r="K51" s="326"/>
      <c r="L51" s="348"/>
    </row>
    <row r="52" spans="1:12" ht="13.5" customHeight="1">
      <c r="A52" s="110" t="s">
        <v>98</v>
      </c>
      <c r="B52" s="386"/>
      <c r="C52" s="389"/>
      <c r="D52" s="390"/>
      <c r="E52" s="389"/>
      <c r="F52" s="395"/>
      <c r="G52" s="398"/>
      <c r="H52" s="381"/>
      <c r="I52" s="374"/>
      <c r="J52" s="375"/>
      <c r="K52" s="380"/>
      <c r="L52" s="381"/>
    </row>
    <row r="53" spans="1:12" ht="25.5">
      <c r="A53" s="110" t="s">
        <v>99</v>
      </c>
      <c r="B53" s="387"/>
      <c r="C53" s="391"/>
      <c r="D53" s="392"/>
      <c r="E53" s="391"/>
      <c r="F53" s="396"/>
      <c r="G53" s="399"/>
      <c r="H53" s="383"/>
      <c r="I53" s="376"/>
      <c r="J53" s="377"/>
      <c r="K53" s="382"/>
      <c r="L53" s="383"/>
    </row>
    <row r="54" spans="1:12" ht="14.25" customHeight="1" thickBot="1">
      <c r="A54" s="111" t="s">
        <v>100</v>
      </c>
      <c r="B54" s="388"/>
      <c r="C54" s="393"/>
      <c r="D54" s="394"/>
      <c r="E54" s="393"/>
      <c r="F54" s="397"/>
      <c r="G54" s="400"/>
      <c r="H54" s="385"/>
      <c r="I54" s="378"/>
      <c r="J54" s="379"/>
      <c r="K54" s="384"/>
      <c r="L54" s="385"/>
    </row>
    <row r="55" spans="1:12" ht="38.25">
      <c r="A55" s="114" t="s">
        <v>101</v>
      </c>
      <c r="B55" s="386"/>
      <c r="C55" s="389"/>
      <c r="D55" s="390"/>
      <c r="E55" s="389"/>
      <c r="F55" s="395"/>
      <c r="G55" s="398"/>
      <c r="H55" s="381"/>
      <c r="I55" s="374"/>
      <c r="J55" s="375"/>
      <c r="K55" s="380"/>
      <c r="L55" s="381"/>
    </row>
    <row r="56" spans="1:12" ht="38.25">
      <c r="A56" s="114" t="s">
        <v>102</v>
      </c>
      <c r="B56" s="387"/>
      <c r="C56" s="391"/>
      <c r="D56" s="392"/>
      <c r="E56" s="391"/>
      <c r="F56" s="396"/>
      <c r="G56" s="399"/>
      <c r="H56" s="383"/>
      <c r="I56" s="376"/>
      <c r="J56" s="377"/>
      <c r="K56" s="382"/>
      <c r="L56" s="383"/>
    </row>
    <row r="57" spans="1:12" ht="39" thickBot="1">
      <c r="A57" s="111" t="s">
        <v>103</v>
      </c>
      <c r="B57" s="388"/>
      <c r="C57" s="393"/>
      <c r="D57" s="394"/>
      <c r="E57" s="393"/>
      <c r="F57" s="397"/>
      <c r="G57" s="400"/>
      <c r="H57" s="385"/>
      <c r="I57" s="378"/>
      <c r="J57" s="379"/>
      <c r="K57" s="384"/>
      <c r="L57" s="385"/>
    </row>
    <row r="58" spans="1:12" ht="13.5" customHeight="1">
      <c r="A58" s="115" t="s">
        <v>104</v>
      </c>
      <c r="B58" s="349"/>
      <c r="C58" s="352"/>
      <c r="D58" s="353"/>
      <c r="E58" s="352"/>
      <c r="F58" s="361"/>
      <c r="G58" s="368">
        <f>G9+G16+G25+G28+G42+G45+G52+G55</f>
        <v>0</v>
      </c>
      <c r="H58" s="369"/>
      <c r="I58" s="368">
        <f>I9+I16+I25+I28+I42+I45+I52+I55</f>
        <v>0</v>
      </c>
      <c r="J58" s="369"/>
      <c r="K58" s="368">
        <f>K9+K16+K25+K28+K42+K45+K52+K55</f>
        <v>0</v>
      </c>
      <c r="L58" s="369"/>
    </row>
    <row r="59" spans="1:12" ht="13.5" customHeight="1">
      <c r="A59" s="115" t="s">
        <v>105</v>
      </c>
      <c r="B59" s="350"/>
      <c r="C59" s="354"/>
      <c r="D59" s="355"/>
      <c r="E59" s="354"/>
      <c r="F59" s="362"/>
      <c r="G59" s="370"/>
      <c r="H59" s="371"/>
      <c r="I59" s="370"/>
      <c r="J59" s="371"/>
      <c r="K59" s="370"/>
      <c r="L59" s="371"/>
    </row>
    <row r="60" spans="1:12" ht="14.25" customHeight="1" thickBot="1">
      <c r="A60" s="116" t="s">
        <v>255</v>
      </c>
      <c r="B60" s="351"/>
      <c r="C60" s="356"/>
      <c r="D60" s="357"/>
      <c r="E60" s="356"/>
      <c r="F60" s="367"/>
      <c r="G60" s="372"/>
      <c r="H60" s="373"/>
      <c r="I60" s="372"/>
      <c r="J60" s="373"/>
      <c r="K60" s="372"/>
      <c r="L60" s="373"/>
    </row>
    <row r="61" spans="1:12" ht="13.5" customHeight="1">
      <c r="A61" s="9" t="s">
        <v>106</v>
      </c>
      <c r="B61" s="349"/>
      <c r="C61" s="352"/>
      <c r="D61" s="353"/>
      <c r="E61" s="352"/>
      <c r="F61" s="361"/>
      <c r="G61" s="364"/>
      <c r="H61" s="345"/>
      <c r="I61" s="339"/>
      <c r="J61" s="340"/>
      <c r="K61" s="344"/>
      <c r="L61" s="345"/>
    </row>
    <row r="62" spans="1:12" ht="13.5" customHeight="1">
      <c r="A62" s="9" t="s">
        <v>107</v>
      </c>
      <c r="B62" s="350"/>
      <c r="C62" s="354"/>
      <c r="D62" s="355"/>
      <c r="E62" s="354"/>
      <c r="F62" s="362"/>
      <c r="G62" s="365"/>
      <c r="H62" s="347"/>
      <c r="I62" s="341"/>
      <c r="J62" s="342"/>
      <c r="K62" s="346"/>
      <c r="L62" s="347"/>
    </row>
    <row r="63" spans="1:12" ht="14.25" customHeight="1" thickBot="1">
      <c r="A63" s="18" t="s">
        <v>108</v>
      </c>
      <c r="B63" s="358"/>
      <c r="C63" s="359"/>
      <c r="D63" s="360"/>
      <c r="E63" s="359"/>
      <c r="F63" s="363"/>
      <c r="G63" s="366"/>
      <c r="H63" s="348"/>
      <c r="I63" s="343"/>
      <c r="J63" s="327"/>
      <c r="K63" s="326"/>
      <c r="L63" s="348"/>
    </row>
    <row r="64" spans="1:12" ht="65.25" thickBot="1" thickTop="1">
      <c r="A64" s="117" t="s">
        <v>256</v>
      </c>
      <c r="B64" s="76"/>
      <c r="C64" s="332"/>
      <c r="D64" s="333"/>
      <c r="E64" s="332"/>
      <c r="F64" s="334"/>
      <c r="G64" s="335">
        <f>G55</f>
        <v>0</v>
      </c>
      <c r="H64" s="336"/>
      <c r="I64" s="337"/>
      <c r="J64" s="338"/>
      <c r="K64" s="318"/>
      <c r="L64" s="319"/>
    </row>
    <row r="65" spans="1:12" ht="26.25" thickTop="1">
      <c r="A65" s="110" t="s">
        <v>109</v>
      </c>
      <c r="B65" s="306"/>
      <c r="C65" s="308"/>
      <c r="D65" s="309"/>
      <c r="E65" s="308"/>
      <c r="F65" s="312"/>
      <c r="G65" s="320"/>
      <c r="H65" s="321"/>
      <c r="I65" s="324">
        <f>I58</f>
        <v>0</v>
      </c>
      <c r="J65" s="325"/>
      <c r="K65" s="328"/>
      <c r="L65" s="329"/>
    </row>
    <row r="66" spans="1:12" ht="39" thickBot="1">
      <c r="A66" s="111" t="s">
        <v>257</v>
      </c>
      <c r="B66" s="307"/>
      <c r="C66" s="310"/>
      <c r="D66" s="311"/>
      <c r="E66" s="310"/>
      <c r="F66" s="313"/>
      <c r="G66" s="322"/>
      <c r="H66" s="323"/>
      <c r="I66" s="326"/>
      <c r="J66" s="327"/>
      <c r="K66" s="330"/>
      <c r="L66" s="331"/>
    </row>
    <row r="67" spans="1:12" ht="14.25" customHeight="1" thickTop="1">
      <c r="A67" s="118" t="s">
        <v>110</v>
      </c>
      <c r="B67" s="306"/>
      <c r="C67" s="308"/>
      <c r="D67" s="309"/>
      <c r="E67" s="308"/>
      <c r="F67" s="312"/>
      <c r="G67" s="314">
        <f>G58-G61</f>
        <v>0</v>
      </c>
      <c r="H67" s="315"/>
      <c r="I67" s="296">
        <f>I58-I61</f>
        <v>0</v>
      </c>
      <c r="J67" s="297"/>
      <c r="K67" s="300">
        <f>K58-K61</f>
        <v>0</v>
      </c>
      <c r="L67" s="301"/>
    </row>
    <row r="68" spans="1:12" ht="39" thickBot="1">
      <c r="A68" s="119" t="s">
        <v>258</v>
      </c>
      <c r="B68" s="307"/>
      <c r="C68" s="310"/>
      <c r="D68" s="311"/>
      <c r="E68" s="310"/>
      <c r="F68" s="313"/>
      <c r="G68" s="316"/>
      <c r="H68" s="317"/>
      <c r="I68" s="298"/>
      <c r="J68" s="299"/>
      <c r="K68" s="298"/>
      <c r="L68" s="299"/>
    </row>
    <row r="71" ht="12.75">
      <c r="G71" s="32"/>
    </row>
  </sheetData>
  <mergeCells count="174">
    <mergeCell ref="A1:L1"/>
    <mergeCell ref="A2:L2"/>
    <mergeCell ref="A3:L3"/>
    <mergeCell ref="A5:A8"/>
    <mergeCell ref="C5:D5"/>
    <mergeCell ref="C6:D6"/>
    <mergeCell ref="C7:D7"/>
    <mergeCell ref="C8:D8"/>
    <mergeCell ref="E8:F8"/>
    <mergeCell ref="G5:H5"/>
    <mergeCell ref="G6:H6"/>
    <mergeCell ref="G7:H7"/>
    <mergeCell ref="G8:H8"/>
    <mergeCell ref="E5:F5"/>
    <mergeCell ref="E6:F6"/>
    <mergeCell ref="E7:F7"/>
    <mergeCell ref="I5:J5"/>
    <mergeCell ref="I6:J6"/>
    <mergeCell ref="I7:J7"/>
    <mergeCell ref="I8:J8"/>
    <mergeCell ref="K9:L9"/>
    <mergeCell ref="K5:L5"/>
    <mergeCell ref="K6:L6"/>
    <mergeCell ref="K7:L7"/>
    <mergeCell ref="K8:L8"/>
    <mergeCell ref="C9:D9"/>
    <mergeCell ref="E9:F9"/>
    <mergeCell ref="G9:H9"/>
    <mergeCell ref="I9:J9"/>
    <mergeCell ref="B10:B12"/>
    <mergeCell ref="C10:D12"/>
    <mergeCell ref="E10:F12"/>
    <mergeCell ref="G10:H12"/>
    <mergeCell ref="I10:J12"/>
    <mergeCell ref="K10:L12"/>
    <mergeCell ref="C13:D13"/>
    <mergeCell ref="E13:F13"/>
    <mergeCell ref="G13:H13"/>
    <mergeCell ref="I13:J13"/>
    <mergeCell ref="K13:L13"/>
    <mergeCell ref="B14:B15"/>
    <mergeCell ref="C14:D15"/>
    <mergeCell ref="E14:F15"/>
    <mergeCell ref="G14:H15"/>
    <mergeCell ref="I14:J15"/>
    <mergeCell ref="K14:L15"/>
    <mergeCell ref="I16:J18"/>
    <mergeCell ref="K16:L18"/>
    <mergeCell ref="I19:J21"/>
    <mergeCell ref="K19:L21"/>
    <mergeCell ref="B16:B18"/>
    <mergeCell ref="C16:D18"/>
    <mergeCell ref="B19:B21"/>
    <mergeCell ref="C19:D21"/>
    <mergeCell ref="E19:F21"/>
    <mergeCell ref="G19:H21"/>
    <mergeCell ref="E16:F18"/>
    <mergeCell ref="G16:H18"/>
    <mergeCell ref="I22:J24"/>
    <mergeCell ref="K22:L24"/>
    <mergeCell ref="B22:B24"/>
    <mergeCell ref="C22:D24"/>
    <mergeCell ref="E22:F24"/>
    <mergeCell ref="G22:H24"/>
    <mergeCell ref="B25:B27"/>
    <mergeCell ref="C25:D27"/>
    <mergeCell ref="E25:F27"/>
    <mergeCell ref="G25:H27"/>
    <mergeCell ref="C28:D29"/>
    <mergeCell ref="E28:F29"/>
    <mergeCell ref="I25:J27"/>
    <mergeCell ref="K25:L27"/>
    <mergeCell ref="I28:J29"/>
    <mergeCell ref="G28:H29"/>
    <mergeCell ref="K28:L29"/>
    <mergeCell ref="B30:B32"/>
    <mergeCell ref="C30:D32"/>
    <mergeCell ref="E30:F32"/>
    <mergeCell ref="G30:H32"/>
    <mergeCell ref="I30:J32"/>
    <mergeCell ref="K30:L32"/>
    <mergeCell ref="B28:B29"/>
    <mergeCell ref="I36:J38"/>
    <mergeCell ref="K36:L38"/>
    <mergeCell ref="B33:B35"/>
    <mergeCell ref="C33:D35"/>
    <mergeCell ref="E33:F35"/>
    <mergeCell ref="G33:H35"/>
    <mergeCell ref="I33:J35"/>
    <mergeCell ref="K33:L35"/>
    <mergeCell ref="E39:F41"/>
    <mergeCell ref="G39:H41"/>
    <mergeCell ref="B36:B38"/>
    <mergeCell ref="C36:D38"/>
    <mergeCell ref="E36:F38"/>
    <mergeCell ref="G36:H38"/>
    <mergeCell ref="I39:J41"/>
    <mergeCell ref="K39:L41"/>
    <mergeCell ref="I42:J44"/>
    <mergeCell ref="K42:L44"/>
    <mergeCell ref="B39:B41"/>
    <mergeCell ref="C39:D41"/>
    <mergeCell ref="B42:B44"/>
    <mergeCell ref="C42:D44"/>
    <mergeCell ref="E42:F44"/>
    <mergeCell ref="G42:H44"/>
    <mergeCell ref="C45:D45"/>
    <mergeCell ref="E45:F45"/>
    <mergeCell ref="G45:H45"/>
    <mergeCell ref="I45:J45"/>
    <mergeCell ref="A46:A47"/>
    <mergeCell ref="B46:B47"/>
    <mergeCell ref="C46:D47"/>
    <mergeCell ref="E46:F47"/>
    <mergeCell ref="G48:H49"/>
    <mergeCell ref="I48:J49"/>
    <mergeCell ref="K48:L49"/>
    <mergeCell ref="K45:L45"/>
    <mergeCell ref="G46:H47"/>
    <mergeCell ref="I46:J47"/>
    <mergeCell ref="K46:L47"/>
    <mergeCell ref="A48:A49"/>
    <mergeCell ref="B48:B49"/>
    <mergeCell ref="C48:D49"/>
    <mergeCell ref="E48:F49"/>
    <mergeCell ref="G50:H51"/>
    <mergeCell ref="I50:J51"/>
    <mergeCell ref="K50:L51"/>
    <mergeCell ref="A50:A51"/>
    <mergeCell ref="B50:B51"/>
    <mergeCell ref="C50:D51"/>
    <mergeCell ref="E50:F51"/>
    <mergeCell ref="B52:B54"/>
    <mergeCell ref="C52:D54"/>
    <mergeCell ref="E52:F54"/>
    <mergeCell ref="G52:H54"/>
    <mergeCell ref="I58:J60"/>
    <mergeCell ref="K58:L60"/>
    <mergeCell ref="B55:B57"/>
    <mergeCell ref="C55:D57"/>
    <mergeCell ref="E55:F57"/>
    <mergeCell ref="G55:H57"/>
    <mergeCell ref="I52:J54"/>
    <mergeCell ref="K52:L54"/>
    <mergeCell ref="I55:J57"/>
    <mergeCell ref="K55:L57"/>
    <mergeCell ref="I61:J63"/>
    <mergeCell ref="K61:L63"/>
    <mergeCell ref="B58:B60"/>
    <mergeCell ref="C58:D60"/>
    <mergeCell ref="B61:B63"/>
    <mergeCell ref="C61:D63"/>
    <mergeCell ref="E61:F63"/>
    <mergeCell ref="G61:H63"/>
    <mergeCell ref="E58:F60"/>
    <mergeCell ref="G58:H60"/>
    <mergeCell ref="C64:D64"/>
    <mergeCell ref="E64:F64"/>
    <mergeCell ref="G64:H64"/>
    <mergeCell ref="I64:J64"/>
    <mergeCell ref="E65:F66"/>
    <mergeCell ref="G65:H66"/>
    <mergeCell ref="I65:J66"/>
    <mergeCell ref="K65:L66"/>
    <mergeCell ref="I67:J68"/>
    <mergeCell ref="K67:L68"/>
    <mergeCell ref="B4:L4"/>
    <mergeCell ref="B67:B68"/>
    <mergeCell ref="C67:D68"/>
    <mergeCell ref="E67:F68"/>
    <mergeCell ref="G67:H68"/>
    <mergeCell ref="K64:L64"/>
    <mergeCell ref="B65:B66"/>
    <mergeCell ref="C65:D6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="75" zoomScaleNormal="75" workbookViewId="0" topLeftCell="A1">
      <selection activeCell="E46" sqref="E46"/>
    </sheetView>
  </sheetViews>
  <sheetFormatPr defaultColWidth="9.140625" defaultRowHeight="12.75"/>
  <cols>
    <col min="1" max="13" width="12.7109375" style="0" customWidth="1"/>
    <col min="14" max="14" width="20.7109375" style="0" customWidth="1"/>
  </cols>
  <sheetData>
    <row r="1" spans="1:14" ht="19.5" customHeight="1">
      <c r="A1" s="83" t="s">
        <v>207</v>
      </c>
      <c r="B1" s="84"/>
      <c r="C1" s="84"/>
      <c r="D1" s="84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9.5" customHeight="1">
      <c r="A2" s="83" t="s">
        <v>206</v>
      </c>
      <c r="B2" s="84"/>
      <c r="C2" s="84"/>
      <c r="D2" s="84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9.5" customHeight="1" thickBot="1">
      <c r="A3" s="574" t="s">
        <v>218</v>
      </c>
      <c r="B3" s="574"/>
      <c r="C3" s="574"/>
      <c r="D3" s="574"/>
      <c r="E3" s="574"/>
      <c r="F3" s="574"/>
      <c r="G3" s="574"/>
      <c r="H3" s="574"/>
      <c r="I3" s="575"/>
      <c r="J3" s="575"/>
      <c r="K3" s="575"/>
      <c r="L3" s="575"/>
      <c r="M3" s="575"/>
      <c r="N3" s="82"/>
    </row>
    <row r="4" spans="1:14" ht="15.75" customHeight="1">
      <c r="A4" s="635"/>
      <c r="B4" s="636"/>
      <c r="C4" s="640" t="s">
        <v>111</v>
      </c>
      <c r="D4" s="641"/>
      <c r="E4" s="641"/>
      <c r="F4" s="641"/>
      <c r="G4" s="641"/>
      <c r="H4" s="642"/>
      <c r="I4" s="556" t="s">
        <v>114</v>
      </c>
      <c r="J4" s="557"/>
      <c r="K4" s="557"/>
      <c r="L4" s="557"/>
      <c r="M4" s="557"/>
      <c r="N4" s="558"/>
    </row>
    <row r="5" spans="1:14" ht="13.5" customHeight="1">
      <c r="A5" s="637"/>
      <c r="B5" s="630"/>
      <c r="C5" s="559" t="s">
        <v>112</v>
      </c>
      <c r="D5" s="643"/>
      <c r="E5" s="643"/>
      <c r="F5" s="643"/>
      <c r="G5" s="643"/>
      <c r="H5" s="561"/>
      <c r="I5" s="559" t="s">
        <v>115</v>
      </c>
      <c r="J5" s="560"/>
      <c r="K5" s="560"/>
      <c r="L5" s="560"/>
      <c r="M5" s="560"/>
      <c r="N5" s="561"/>
    </row>
    <row r="6" spans="1:14" ht="14.25" thickBot="1">
      <c r="A6" s="638"/>
      <c r="B6" s="639"/>
      <c r="C6" s="644" t="s">
        <v>113</v>
      </c>
      <c r="D6" s="645"/>
      <c r="E6" s="645"/>
      <c r="F6" s="645"/>
      <c r="G6" s="645"/>
      <c r="H6" s="646"/>
      <c r="I6" s="562" t="s">
        <v>116</v>
      </c>
      <c r="J6" s="563"/>
      <c r="K6" s="563"/>
      <c r="L6" s="563"/>
      <c r="M6" s="563"/>
      <c r="N6" s="564"/>
    </row>
    <row r="7" spans="1:14" ht="27.75" customHeight="1" thickTop="1">
      <c r="A7" s="627" t="s">
        <v>117</v>
      </c>
      <c r="B7" s="628"/>
      <c r="C7" s="632" t="s">
        <v>45</v>
      </c>
      <c r="D7" s="628"/>
      <c r="E7" s="3" t="s">
        <v>47</v>
      </c>
      <c r="F7" s="632" t="s">
        <v>49</v>
      </c>
      <c r="G7" s="628"/>
      <c r="H7" s="77" t="s">
        <v>121</v>
      </c>
      <c r="I7" s="592" t="s">
        <v>45</v>
      </c>
      <c r="J7" s="593"/>
      <c r="K7" s="41" t="s">
        <v>47</v>
      </c>
      <c r="L7" s="570" t="s">
        <v>49</v>
      </c>
      <c r="M7" s="570"/>
      <c r="N7" s="41" t="s">
        <v>121</v>
      </c>
    </row>
    <row r="8" spans="1:14" ht="13.5">
      <c r="A8" s="629"/>
      <c r="B8" s="630"/>
      <c r="C8" s="594" t="s">
        <v>118</v>
      </c>
      <c r="D8" s="630"/>
      <c r="E8" s="3" t="s">
        <v>119</v>
      </c>
      <c r="F8" s="594" t="s">
        <v>120</v>
      </c>
      <c r="G8" s="630"/>
      <c r="H8" s="77" t="s">
        <v>122</v>
      </c>
      <c r="I8" s="594" t="s">
        <v>118</v>
      </c>
      <c r="J8" s="593"/>
      <c r="K8" s="91" t="s">
        <v>119</v>
      </c>
      <c r="L8" s="567" t="s">
        <v>120</v>
      </c>
      <c r="M8" s="568"/>
      <c r="N8" s="91" t="s">
        <v>122</v>
      </c>
    </row>
    <row r="9" spans="1:14" ht="13.5">
      <c r="A9" s="629"/>
      <c r="B9" s="630"/>
      <c r="C9" s="633"/>
      <c r="D9" s="634"/>
      <c r="E9" s="35"/>
      <c r="F9" s="633"/>
      <c r="G9" s="634"/>
      <c r="H9" s="77" t="s">
        <v>123</v>
      </c>
      <c r="I9" s="576"/>
      <c r="J9" s="569"/>
      <c r="K9" s="81"/>
      <c r="L9" s="569"/>
      <c r="M9" s="569"/>
      <c r="N9" s="91" t="s">
        <v>123</v>
      </c>
    </row>
    <row r="10" spans="1:14" ht="14.25" thickBot="1">
      <c r="A10" s="631"/>
      <c r="B10" s="626"/>
      <c r="C10" s="625"/>
      <c r="D10" s="626"/>
      <c r="E10" s="4"/>
      <c r="F10" s="625"/>
      <c r="G10" s="626"/>
      <c r="H10" s="78"/>
      <c r="I10" s="595"/>
      <c r="J10" s="596"/>
      <c r="K10" s="90"/>
      <c r="L10" s="563"/>
      <c r="M10" s="563"/>
      <c r="N10" s="92"/>
    </row>
    <row r="11" spans="1:14" ht="40.5" customHeight="1" thickBot="1">
      <c r="A11" s="609" t="s">
        <v>124</v>
      </c>
      <c r="B11" s="610"/>
      <c r="C11" s="615"/>
      <c r="D11" s="616"/>
      <c r="E11" s="20"/>
      <c r="F11" s="611"/>
      <c r="G11" s="610"/>
      <c r="H11" s="79"/>
      <c r="I11" s="580"/>
      <c r="J11" s="581"/>
      <c r="K11" s="34"/>
      <c r="L11" s="566"/>
      <c r="M11" s="566"/>
      <c r="N11" s="85"/>
    </row>
    <row r="12" spans="1:14" ht="54" customHeight="1" thickBot="1">
      <c r="A12" s="609" t="s">
        <v>125</v>
      </c>
      <c r="B12" s="610"/>
      <c r="C12" s="615"/>
      <c r="D12" s="616"/>
      <c r="E12" s="20"/>
      <c r="F12" s="611"/>
      <c r="G12" s="610"/>
      <c r="H12" s="79"/>
      <c r="I12" s="580"/>
      <c r="J12" s="581"/>
      <c r="K12" s="87"/>
      <c r="L12" s="565"/>
      <c r="M12" s="565"/>
      <c r="N12" s="88"/>
    </row>
    <row r="13" spans="1:14" ht="41.25" customHeight="1" thickBot="1">
      <c r="A13" s="609" t="s">
        <v>126</v>
      </c>
      <c r="B13" s="610"/>
      <c r="C13" s="615" t="s">
        <v>127</v>
      </c>
      <c r="D13" s="616"/>
      <c r="E13" s="20"/>
      <c r="F13" s="611"/>
      <c r="G13" s="610"/>
      <c r="H13" s="79"/>
      <c r="I13" s="580" t="s">
        <v>127</v>
      </c>
      <c r="J13" s="581"/>
      <c r="K13" s="87"/>
      <c r="L13" s="565"/>
      <c r="M13" s="565"/>
      <c r="N13" s="88"/>
    </row>
    <row r="14" spans="1:14" ht="41.25" customHeight="1" thickBot="1">
      <c r="A14" s="609" t="s">
        <v>128</v>
      </c>
      <c r="B14" s="610"/>
      <c r="C14" s="615" t="s">
        <v>129</v>
      </c>
      <c r="D14" s="616"/>
      <c r="E14" s="20"/>
      <c r="F14" s="611"/>
      <c r="G14" s="610"/>
      <c r="H14" s="79"/>
      <c r="I14" s="580" t="s">
        <v>129</v>
      </c>
      <c r="J14" s="581"/>
      <c r="K14" s="87"/>
      <c r="L14" s="565"/>
      <c r="M14" s="565"/>
      <c r="N14" s="88"/>
    </row>
    <row r="15" spans="1:14" ht="67.5" customHeight="1" thickBot="1">
      <c r="A15" s="609" t="s">
        <v>130</v>
      </c>
      <c r="B15" s="610"/>
      <c r="C15" s="615" t="s">
        <v>129</v>
      </c>
      <c r="D15" s="616"/>
      <c r="E15" s="20"/>
      <c r="F15" s="611"/>
      <c r="G15" s="610"/>
      <c r="H15" s="79"/>
      <c r="I15" s="580" t="s">
        <v>129</v>
      </c>
      <c r="J15" s="581"/>
      <c r="K15" s="87"/>
      <c r="L15" s="565"/>
      <c r="M15" s="565"/>
      <c r="N15" s="88"/>
    </row>
    <row r="16" spans="1:14" ht="27" customHeight="1" thickBot="1">
      <c r="A16" s="617" t="s">
        <v>131</v>
      </c>
      <c r="B16" s="589"/>
      <c r="C16" s="619"/>
      <c r="D16" s="620"/>
      <c r="E16" s="623"/>
      <c r="F16" s="588"/>
      <c r="G16" s="589"/>
      <c r="H16" s="588"/>
      <c r="I16" s="36"/>
      <c r="J16" s="37"/>
      <c r="K16" s="565"/>
      <c r="L16" s="565"/>
      <c r="M16" s="565"/>
      <c r="N16" s="555"/>
    </row>
    <row r="17" spans="1:14" ht="14.25" customHeight="1" thickBot="1">
      <c r="A17" s="618"/>
      <c r="B17" s="591"/>
      <c r="C17" s="621"/>
      <c r="D17" s="622"/>
      <c r="E17" s="624"/>
      <c r="F17" s="590"/>
      <c r="G17" s="591"/>
      <c r="H17" s="590"/>
      <c r="I17" s="38"/>
      <c r="J17" s="39"/>
      <c r="K17" s="565"/>
      <c r="L17" s="565"/>
      <c r="M17" s="565"/>
      <c r="N17" s="555"/>
    </row>
    <row r="18" spans="1:14" ht="41.25" customHeight="1" thickBot="1">
      <c r="A18" s="609" t="s">
        <v>132</v>
      </c>
      <c r="B18" s="610"/>
      <c r="C18" s="615" t="s">
        <v>133</v>
      </c>
      <c r="D18" s="616"/>
      <c r="E18" s="20"/>
      <c r="F18" s="611"/>
      <c r="G18" s="610"/>
      <c r="H18" s="79"/>
      <c r="I18" s="580" t="s">
        <v>133</v>
      </c>
      <c r="J18" s="581"/>
      <c r="K18" s="87"/>
      <c r="L18" s="565"/>
      <c r="M18" s="565"/>
      <c r="N18" s="88"/>
    </row>
    <row r="19" spans="1:14" ht="41.25" customHeight="1" thickBot="1">
      <c r="A19" s="609" t="s">
        <v>134</v>
      </c>
      <c r="B19" s="610"/>
      <c r="C19" s="615" t="s">
        <v>133</v>
      </c>
      <c r="D19" s="616"/>
      <c r="E19" s="20"/>
      <c r="F19" s="611"/>
      <c r="G19" s="610"/>
      <c r="H19" s="79"/>
      <c r="I19" s="580" t="s">
        <v>133</v>
      </c>
      <c r="J19" s="581"/>
      <c r="K19" s="87"/>
      <c r="L19" s="565"/>
      <c r="M19" s="565"/>
      <c r="N19" s="88"/>
    </row>
    <row r="20" spans="1:14" ht="94.5" customHeight="1" thickBot="1">
      <c r="A20" s="609" t="s">
        <v>135</v>
      </c>
      <c r="B20" s="610"/>
      <c r="C20" s="615" t="s">
        <v>133</v>
      </c>
      <c r="D20" s="616"/>
      <c r="E20" s="20"/>
      <c r="F20" s="611"/>
      <c r="G20" s="610"/>
      <c r="H20" s="79"/>
      <c r="I20" s="580" t="s">
        <v>133</v>
      </c>
      <c r="J20" s="581"/>
      <c r="K20" s="87"/>
      <c r="L20" s="565"/>
      <c r="M20" s="565"/>
      <c r="N20" s="88"/>
    </row>
    <row r="21" spans="1:14" ht="67.5" customHeight="1" thickBot="1">
      <c r="A21" s="612" t="s">
        <v>136</v>
      </c>
      <c r="B21" s="613"/>
      <c r="C21" s="614"/>
      <c r="D21" s="613"/>
      <c r="E21" s="4"/>
      <c r="F21" s="614"/>
      <c r="G21" s="613"/>
      <c r="H21" s="78"/>
      <c r="I21" s="586"/>
      <c r="J21" s="587"/>
      <c r="K21" s="86"/>
      <c r="L21" s="571"/>
      <c r="M21" s="571"/>
      <c r="N21" s="93"/>
    </row>
    <row r="22" spans="1:14" ht="27" customHeight="1" thickBot="1">
      <c r="A22" s="609" t="s">
        <v>137</v>
      </c>
      <c r="B22" s="610"/>
      <c r="C22" s="615"/>
      <c r="D22" s="616"/>
      <c r="E22" s="20"/>
      <c r="F22" s="611"/>
      <c r="G22" s="610"/>
      <c r="H22" s="79"/>
      <c r="I22" s="580"/>
      <c r="J22" s="581"/>
      <c r="K22" s="87"/>
      <c r="L22" s="565"/>
      <c r="M22" s="565"/>
      <c r="N22" s="88"/>
    </row>
    <row r="23" spans="1:14" ht="41.25" customHeight="1" thickBot="1">
      <c r="A23" s="609" t="s">
        <v>138</v>
      </c>
      <c r="B23" s="610"/>
      <c r="C23" s="615" t="s">
        <v>139</v>
      </c>
      <c r="D23" s="616"/>
      <c r="E23" s="20"/>
      <c r="F23" s="611"/>
      <c r="G23" s="610"/>
      <c r="H23" s="79"/>
      <c r="I23" s="580" t="s">
        <v>139</v>
      </c>
      <c r="J23" s="581"/>
      <c r="K23" s="87"/>
      <c r="L23" s="565"/>
      <c r="M23" s="565"/>
      <c r="N23" s="88"/>
    </row>
    <row r="24" spans="1:14" ht="41.25" customHeight="1" thickBot="1">
      <c r="A24" s="609" t="s">
        <v>140</v>
      </c>
      <c r="B24" s="610"/>
      <c r="C24" s="615" t="s">
        <v>129</v>
      </c>
      <c r="D24" s="616"/>
      <c r="E24" s="20"/>
      <c r="F24" s="611"/>
      <c r="G24" s="610"/>
      <c r="H24" s="79"/>
      <c r="I24" s="580" t="s">
        <v>129</v>
      </c>
      <c r="J24" s="581"/>
      <c r="K24" s="87"/>
      <c r="L24" s="565"/>
      <c r="M24" s="565"/>
      <c r="N24" s="88"/>
    </row>
    <row r="25" spans="1:14" ht="27" customHeight="1" thickBot="1">
      <c r="A25" s="612" t="s">
        <v>141</v>
      </c>
      <c r="B25" s="613"/>
      <c r="C25" s="614"/>
      <c r="D25" s="613"/>
      <c r="E25" s="4"/>
      <c r="F25" s="614"/>
      <c r="G25" s="613"/>
      <c r="H25" s="78"/>
      <c r="I25" s="586"/>
      <c r="J25" s="587"/>
      <c r="K25" s="86"/>
      <c r="L25" s="571"/>
      <c r="M25" s="571"/>
      <c r="N25" s="93"/>
    </row>
    <row r="26" spans="1:14" ht="40.5" customHeight="1" thickBot="1">
      <c r="A26" s="609" t="s">
        <v>142</v>
      </c>
      <c r="B26" s="610"/>
      <c r="C26" s="615"/>
      <c r="D26" s="616"/>
      <c r="E26" s="20"/>
      <c r="F26" s="611"/>
      <c r="G26" s="610"/>
      <c r="H26" s="79"/>
      <c r="I26" s="580"/>
      <c r="J26" s="581"/>
      <c r="K26" s="87"/>
      <c r="L26" s="565"/>
      <c r="M26" s="565"/>
      <c r="N26" s="88"/>
    </row>
    <row r="27" spans="1:14" ht="54.75" customHeight="1" thickBot="1">
      <c r="A27" s="609" t="s">
        <v>143</v>
      </c>
      <c r="B27" s="610"/>
      <c r="C27" s="615" t="s">
        <v>144</v>
      </c>
      <c r="D27" s="616"/>
      <c r="E27" s="20"/>
      <c r="F27" s="611"/>
      <c r="G27" s="610"/>
      <c r="H27" s="79"/>
      <c r="I27" s="580" t="s">
        <v>144</v>
      </c>
      <c r="J27" s="581"/>
      <c r="K27" s="87"/>
      <c r="L27" s="565"/>
      <c r="M27" s="565"/>
      <c r="N27" s="88"/>
    </row>
    <row r="28" spans="1:14" ht="67.5" customHeight="1" thickBot="1">
      <c r="A28" s="609" t="s">
        <v>145</v>
      </c>
      <c r="B28" s="610"/>
      <c r="C28" s="615"/>
      <c r="D28" s="616"/>
      <c r="E28" s="20"/>
      <c r="F28" s="611"/>
      <c r="G28" s="610"/>
      <c r="H28" s="79"/>
      <c r="I28" s="580"/>
      <c r="J28" s="581"/>
      <c r="K28" s="87"/>
      <c r="L28" s="565"/>
      <c r="M28" s="565"/>
      <c r="N28" s="88"/>
    </row>
    <row r="29" spans="1:14" ht="81" customHeight="1" thickBot="1">
      <c r="A29" s="609" t="s">
        <v>146</v>
      </c>
      <c r="B29" s="610"/>
      <c r="C29" s="615"/>
      <c r="D29" s="616"/>
      <c r="E29" s="20"/>
      <c r="F29" s="611"/>
      <c r="G29" s="610"/>
      <c r="H29" s="79"/>
      <c r="I29" s="580"/>
      <c r="J29" s="581"/>
      <c r="K29" s="87"/>
      <c r="L29" s="565"/>
      <c r="M29" s="565"/>
      <c r="N29" s="88"/>
    </row>
    <row r="30" spans="1:14" ht="27" customHeight="1" thickBot="1">
      <c r="A30" s="609" t="s">
        <v>147</v>
      </c>
      <c r="B30" s="610"/>
      <c r="C30" s="615"/>
      <c r="D30" s="616"/>
      <c r="E30" s="20"/>
      <c r="F30" s="611"/>
      <c r="G30" s="610"/>
      <c r="H30" s="79"/>
      <c r="I30" s="580"/>
      <c r="J30" s="581"/>
      <c r="K30" s="87"/>
      <c r="L30" s="565"/>
      <c r="M30" s="565"/>
      <c r="N30" s="88"/>
    </row>
    <row r="31" spans="1:14" ht="67.5" customHeight="1" thickBot="1">
      <c r="A31" s="612" t="s">
        <v>148</v>
      </c>
      <c r="B31" s="613"/>
      <c r="C31" s="614"/>
      <c r="D31" s="613"/>
      <c r="E31" s="4"/>
      <c r="F31" s="614"/>
      <c r="G31" s="613"/>
      <c r="H31" s="78"/>
      <c r="I31" s="586"/>
      <c r="J31" s="587"/>
      <c r="K31" s="86"/>
      <c r="L31" s="571"/>
      <c r="M31" s="571"/>
      <c r="N31" s="93"/>
    </row>
    <row r="32" spans="1:14" ht="40.5" customHeight="1" thickBot="1">
      <c r="A32" s="609" t="s">
        <v>149</v>
      </c>
      <c r="B32" s="610"/>
      <c r="C32" s="615"/>
      <c r="D32" s="616"/>
      <c r="E32" s="20"/>
      <c r="F32" s="611"/>
      <c r="G32" s="610"/>
      <c r="H32" s="79"/>
      <c r="I32" s="580"/>
      <c r="J32" s="581"/>
      <c r="K32" s="87"/>
      <c r="L32" s="565"/>
      <c r="M32" s="565"/>
      <c r="N32" s="88"/>
    </row>
    <row r="33" spans="1:14" ht="41.25" customHeight="1" thickBot="1">
      <c r="A33" s="609" t="s">
        <v>150</v>
      </c>
      <c r="B33" s="610"/>
      <c r="C33" s="615" t="s">
        <v>129</v>
      </c>
      <c r="D33" s="616"/>
      <c r="E33" s="20"/>
      <c r="F33" s="611"/>
      <c r="G33" s="610"/>
      <c r="H33" s="79"/>
      <c r="I33" s="580" t="s">
        <v>129</v>
      </c>
      <c r="J33" s="581"/>
      <c r="K33" s="87"/>
      <c r="L33" s="565"/>
      <c r="M33" s="565"/>
      <c r="N33" s="88"/>
    </row>
    <row r="34" spans="1:14" ht="41.25" customHeight="1" thickBot="1">
      <c r="A34" s="609" t="s">
        <v>151</v>
      </c>
      <c r="B34" s="610"/>
      <c r="C34" s="615" t="s">
        <v>129</v>
      </c>
      <c r="D34" s="616"/>
      <c r="E34" s="20"/>
      <c r="F34" s="611"/>
      <c r="G34" s="610"/>
      <c r="H34" s="79"/>
      <c r="I34" s="580" t="s">
        <v>129</v>
      </c>
      <c r="J34" s="581"/>
      <c r="K34" s="87"/>
      <c r="L34" s="572"/>
      <c r="M34" s="573"/>
      <c r="N34" s="88"/>
    </row>
    <row r="35" spans="1:14" ht="41.25" customHeight="1" thickBot="1">
      <c r="A35" s="609" t="s">
        <v>152</v>
      </c>
      <c r="B35" s="610"/>
      <c r="C35" s="615" t="s">
        <v>129</v>
      </c>
      <c r="D35" s="616"/>
      <c r="E35" s="20"/>
      <c r="F35" s="611"/>
      <c r="G35" s="610"/>
      <c r="H35" s="79"/>
      <c r="I35" s="580" t="s">
        <v>129</v>
      </c>
      <c r="J35" s="581"/>
      <c r="K35" s="87"/>
      <c r="L35" s="565"/>
      <c r="M35" s="565"/>
      <c r="N35" s="88"/>
    </row>
    <row r="36" spans="1:14" ht="148.5" customHeight="1" thickBot="1">
      <c r="A36" s="609" t="s">
        <v>153</v>
      </c>
      <c r="B36" s="610"/>
      <c r="C36" s="615" t="s">
        <v>129</v>
      </c>
      <c r="D36" s="616"/>
      <c r="E36" s="20"/>
      <c r="F36" s="611"/>
      <c r="G36" s="610"/>
      <c r="H36" s="79"/>
      <c r="I36" s="580" t="s">
        <v>129</v>
      </c>
      <c r="J36" s="581"/>
      <c r="K36" s="87"/>
      <c r="L36" s="565"/>
      <c r="M36" s="565"/>
      <c r="N36" s="88"/>
    </row>
    <row r="37" spans="1:14" ht="67.5" customHeight="1" thickBot="1">
      <c r="A37" s="612" t="s">
        <v>154</v>
      </c>
      <c r="B37" s="613"/>
      <c r="C37" s="614"/>
      <c r="D37" s="613"/>
      <c r="E37" s="4"/>
      <c r="F37" s="614"/>
      <c r="G37" s="613"/>
      <c r="H37" s="78"/>
      <c r="I37" s="586"/>
      <c r="J37" s="587"/>
      <c r="K37" s="86"/>
      <c r="L37" s="571"/>
      <c r="M37" s="571"/>
      <c r="N37" s="93"/>
    </row>
    <row r="38" spans="1:14" ht="40.5" customHeight="1" thickBot="1">
      <c r="A38" s="609" t="s">
        <v>155</v>
      </c>
      <c r="B38" s="610"/>
      <c r="C38" s="615"/>
      <c r="D38" s="616"/>
      <c r="E38" s="20"/>
      <c r="F38" s="611"/>
      <c r="G38" s="610"/>
      <c r="H38" s="79"/>
      <c r="I38" s="580"/>
      <c r="J38" s="581"/>
      <c r="K38" s="87"/>
      <c r="L38" s="565"/>
      <c r="M38" s="565"/>
      <c r="N38" s="88"/>
    </row>
    <row r="39" spans="1:14" ht="27" customHeight="1" thickBot="1">
      <c r="A39" s="609" t="s">
        <v>156</v>
      </c>
      <c r="B39" s="610"/>
      <c r="C39" s="615"/>
      <c r="D39" s="616"/>
      <c r="E39" s="20"/>
      <c r="F39" s="611"/>
      <c r="G39" s="610"/>
      <c r="H39" s="79"/>
      <c r="I39" s="580"/>
      <c r="J39" s="581"/>
      <c r="K39" s="87"/>
      <c r="L39" s="565"/>
      <c r="M39" s="565"/>
      <c r="N39" s="88"/>
    </row>
    <row r="40" spans="1:14" ht="40.5" customHeight="1" thickBot="1">
      <c r="A40" s="609" t="s">
        <v>157</v>
      </c>
      <c r="B40" s="610"/>
      <c r="C40" s="615"/>
      <c r="D40" s="616"/>
      <c r="E40" s="20"/>
      <c r="F40" s="611"/>
      <c r="G40" s="610"/>
      <c r="H40" s="79"/>
      <c r="I40" s="580"/>
      <c r="J40" s="581"/>
      <c r="K40" s="87"/>
      <c r="L40" s="565"/>
      <c r="M40" s="565"/>
      <c r="N40" s="88"/>
    </row>
    <row r="41" spans="1:14" ht="27" customHeight="1" thickBot="1">
      <c r="A41" s="609" t="s">
        <v>158</v>
      </c>
      <c r="B41" s="610"/>
      <c r="C41" s="615"/>
      <c r="D41" s="616"/>
      <c r="E41" s="20"/>
      <c r="F41" s="611"/>
      <c r="G41" s="610"/>
      <c r="H41" s="79"/>
      <c r="I41" s="580"/>
      <c r="J41" s="581"/>
      <c r="K41" s="87"/>
      <c r="L41" s="565"/>
      <c r="M41" s="565"/>
      <c r="N41" s="88"/>
    </row>
    <row r="42" spans="1:14" ht="27" customHeight="1" thickBot="1">
      <c r="A42" s="609" t="s">
        <v>159</v>
      </c>
      <c r="B42" s="610"/>
      <c r="C42" s="615"/>
      <c r="D42" s="616"/>
      <c r="E42" s="20"/>
      <c r="F42" s="611"/>
      <c r="G42" s="610"/>
      <c r="H42" s="79"/>
      <c r="I42" s="580"/>
      <c r="J42" s="581"/>
      <c r="K42" s="87"/>
      <c r="L42" s="565"/>
      <c r="M42" s="565"/>
      <c r="N42" s="88"/>
    </row>
    <row r="43" spans="1:14" ht="40.5" customHeight="1" thickBot="1">
      <c r="A43" s="609" t="s">
        <v>160</v>
      </c>
      <c r="B43" s="610"/>
      <c r="C43" s="615"/>
      <c r="D43" s="616"/>
      <c r="E43" s="20"/>
      <c r="F43" s="611"/>
      <c r="G43" s="610"/>
      <c r="H43" s="79"/>
      <c r="I43" s="580"/>
      <c r="J43" s="581"/>
      <c r="K43" s="87"/>
      <c r="L43" s="565"/>
      <c r="M43" s="565"/>
      <c r="N43" s="88"/>
    </row>
    <row r="44" spans="1:14" ht="54" customHeight="1" thickBot="1">
      <c r="A44" s="609" t="s">
        <v>161</v>
      </c>
      <c r="B44" s="610"/>
      <c r="C44" s="615"/>
      <c r="D44" s="616"/>
      <c r="E44" s="20"/>
      <c r="F44" s="611"/>
      <c r="G44" s="610"/>
      <c r="H44" s="79"/>
      <c r="I44" s="580"/>
      <c r="J44" s="581"/>
      <c r="K44" s="87"/>
      <c r="L44" s="565"/>
      <c r="M44" s="565"/>
      <c r="N44" s="88"/>
    </row>
    <row r="45" spans="1:14" ht="27" customHeight="1" thickBot="1">
      <c r="A45" s="609" t="s">
        <v>162</v>
      </c>
      <c r="B45" s="610"/>
      <c r="C45" s="615"/>
      <c r="D45" s="616"/>
      <c r="E45" s="20"/>
      <c r="F45" s="611"/>
      <c r="G45" s="610"/>
      <c r="H45" s="79"/>
      <c r="I45" s="580"/>
      <c r="J45" s="581"/>
      <c r="K45" s="87"/>
      <c r="L45" s="565"/>
      <c r="M45" s="565"/>
      <c r="N45" s="88"/>
    </row>
    <row r="46" spans="1:14" ht="54" customHeight="1" thickBot="1">
      <c r="A46" s="612" t="s">
        <v>163</v>
      </c>
      <c r="B46" s="613"/>
      <c r="C46" s="614"/>
      <c r="D46" s="613"/>
      <c r="E46" s="4"/>
      <c r="F46" s="614"/>
      <c r="G46" s="613"/>
      <c r="H46" s="78"/>
      <c r="I46" s="586"/>
      <c r="J46" s="587"/>
      <c r="K46" s="86"/>
      <c r="L46" s="571"/>
      <c r="M46" s="571"/>
      <c r="N46" s="93"/>
    </row>
    <row r="47" spans="1:14" ht="14.25" thickBot="1">
      <c r="A47" s="609" t="s">
        <v>164</v>
      </c>
      <c r="B47" s="610"/>
      <c r="C47" s="611"/>
      <c r="D47" s="610"/>
      <c r="E47" s="20"/>
      <c r="F47" s="611"/>
      <c r="G47" s="610"/>
      <c r="H47" s="79"/>
      <c r="I47" s="572"/>
      <c r="J47" s="577"/>
      <c r="K47" s="87"/>
      <c r="L47" s="565"/>
      <c r="M47" s="565"/>
      <c r="N47" s="88"/>
    </row>
    <row r="48" spans="1:14" ht="27" customHeight="1" thickBot="1">
      <c r="A48" s="606" t="s">
        <v>165</v>
      </c>
      <c r="B48" s="607"/>
      <c r="C48" s="608"/>
      <c r="D48" s="607"/>
      <c r="E48" s="21"/>
      <c r="F48" s="608"/>
      <c r="G48" s="607"/>
      <c r="H48" s="42"/>
      <c r="I48" s="578"/>
      <c r="J48" s="579"/>
      <c r="K48" s="86"/>
      <c r="L48" s="571"/>
      <c r="M48" s="571"/>
      <c r="N48" s="93"/>
    </row>
    <row r="49" spans="1:14" ht="81" customHeight="1" thickBot="1" thickTop="1">
      <c r="A49" s="597" t="s">
        <v>166</v>
      </c>
      <c r="B49" s="604"/>
      <c r="C49" s="605"/>
      <c r="D49" s="604"/>
      <c r="E49" s="22"/>
      <c r="F49" s="605"/>
      <c r="G49" s="604"/>
      <c r="H49" s="42"/>
      <c r="I49" s="582"/>
      <c r="J49" s="583"/>
      <c r="K49" s="86"/>
      <c r="L49" s="571"/>
      <c r="M49" s="571"/>
      <c r="N49" s="93"/>
    </row>
    <row r="50" spans="1:14" ht="54" customHeight="1" thickBot="1" thickTop="1">
      <c r="A50" s="601" t="s">
        <v>167</v>
      </c>
      <c r="B50" s="598"/>
      <c r="C50" s="602"/>
      <c r="D50" s="602"/>
      <c r="E50" s="23"/>
      <c r="F50" s="602"/>
      <c r="G50" s="603"/>
      <c r="H50" s="80"/>
      <c r="I50" s="584"/>
      <c r="J50" s="585"/>
      <c r="K50" s="89"/>
      <c r="L50" s="565"/>
      <c r="M50" s="565"/>
      <c r="N50" s="88"/>
    </row>
    <row r="51" spans="1:14" ht="15" thickBot="1" thickTop="1">
      <c r="A51" s="597" t="s">
        <v>168</v>
      </c>
      <c r="B51" s="598"/>
      <c r="C51" s="599"/>
      <c r="D51" s="598"/>
      <c r="E51" s="24"/>
      <c r="F51" s="599"/>
      <c r="G51" s="600"/>
      <c r="H51" s="22"/>
      <c r="I51" s="43"/>
      <c r="J51" s="42"/>
      <c r="K51" s="86"/>
      <c r="L51" s="571"/>
      <c r="M51" s="571"/>
      <c r="N51" s="93"/>
    </row>
    <row r="52" spans="1:13" ht="13.5" thickTop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ht="15.75">
      <c r="A53" s="1" t="s">
        <v>169</v>
      </c>
    </row>
  </sheetData>
  <mergeCells count="227">
    <mergeCell ref="F8:G8"/>
    <mergeCell ref="F9:G9"/>
    <mergeCell ref="A4:B6"/>
    <mergeCell ref="C4:H4"/>
    <mergeCell ref="C5:H5"/>
    <mergeCell ref="C6:H6"/>
    <mergeCell ref="C10:D10"/>
    <mergeCell ref="F10:G10"/>
    <mergeCell ref="A11:B11"/>
    <mergeCell ref="C11:D11"/>
    <mergeCell ref="F11:G11"/>
    <mergeCell ref="A7:B10"/>
    <mergeCell ref="C7:D7"/>
    <mergeCell ref="C8:D8"/>
    <mergeCell ref="C9:D9"/>
    <mergeCell ref="F7:G7"/>
    <mergeCell ref="A13:B13"/>
    <mergeCell ref="C13:D13"/>
    <mergeCell ref="F13:G13"/>
    <mergeCell ref="A12:B12"/>
    <mergeCell ref="C12:D12"/>
    <mergeCell ref="F12:G12"/>
    <mergeCell ref="F15:G15"/>
    <mergeCell ref="A14:B14"/>
    <mergeCell ref="C14:D14"/>
    <mergeCell ref="F14:G14"/>
    <mergeCell ref="A16:B17"/>
    <mergeCell ref="C16:D17"/>
    <mergeCell ref="E16:E17"/>
    <mergeCell ref="A15:B15"/>
    <mergeCell ref="C15:D15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G20"/>
    <mergeCell ref="I20:J20"/>
    <mergeCell ref="A21:B21"/>
    <mergeCell ref="C21:D21"/>
    <mergeCell ref="F21:G21"/>
    <mergeCell ref="I21:J21"/>
    <mergeCell ref="A22:B22"/>
    <mergeCell ref="C22:D22"/>
    <mergeCell ref="F22:G22"/>
    <mergeCell ref="I22:J22"/>
    <mergeCell ref="A23:B23"/>
    <mergeCell ref="C23:D23"/>
    <mergeCell ref="F23:G23"/>
    <mergeCell ref="I23:J23"/>
    <mergeCell ref="A25:B25"/>
    <mergeCell ref="C25:D25"/>
    <mergeCell ref="F25:G25"/>
    <mergeCell ref="A24:B24"/>
    <mergeCell ref="C24:D24"/>
    <mergeCell ref="F24:G24"/>
    <mergeCell ref="A27:B27"/>
    <mergeCell ref="C27:D27"/>
    <mergeCell ref="F27:G27"/>
    <mergeCell ref="A26:B26"/>
    <mergeCell ref="C26:D26"/>
    <mergeCell ref="F26:G26"/>
    <mergeCell ref="A29:B29"/>
    <mergeCell ref="C29:D29"/>
    <mergeCell ref="F29:G29"/>
    <mergeCell ref="A28:B28"/>
    <mergeCell ref="C28:D28"/>
    <mergeCell ref="F28:G28"/>
    <mergeCell ref="A31:B31"/>
    <mergeCell ref="C31:D31"/>
    <mergeCell ref="F31:G31"/>
    <mergeCell ref="A30:B30"/>
    <mergeCell ref="C30:D30"/>
    <mergeCell ref="F30:G30"/>
    <mergeCell ref="A33:B33"/>
    <mergeCell ref="C33:D33"/>
    <mergeCell ref="F33:G33"/>
    <mergeCell ref="A32:B32"/>
    <mergeCell ref="C32:D32"/>
    <mergeCell ref="F32:G32"/>
    <mergeCell ref="A35:B35"/>
    <mergeCell ref="C35:D35"/>
    <mergeCell ref="F35:G35"/>
    <mergeCell ref="A34:B34"/>
    <mergeCell ref="C34:D34"/>
    <mergeCell ref="F34:G34"/>
    <mergeCell ref="A37:B37"/>
    <mergeCell ref="C37:D37"/>
    <mergeCell ref="F37:G37"/>
    <mergeCell ref="A36:B36"/>
    <mergeCell ref="C36:D36"/>
    <mergeCell ref="F36:G36"/>
    <mergeCell ref="A39:B39"/>
    <mergeCell ref="C39:D39"/>
    <mergeCell ref="F39:G39"/>
    <mergeCell ref="A38:B38"/>
    <mergeCell ref="C38:D38"/>
    <mergeCell ref="F38:G38"/>
    <mergeCell ref="A41:B41"/>
    <mergeCell ref="C41:D41"/>
    <mergeCell ref="F41:G41"/>
    <mergeCell ref="A40:B40"/>
    <mergeCell ref="C40:D40"/>
    <mergeCell ref="F40:G40"/>
    <mergeCell ref="A43:B43"/>
    <mergeCell ref="C43:D43"/>
    <mergeCell ref="F43:G43"/>
    <mergeCell ref="A42:B42"/>
    <mergeCell ref="C42:D42"/>
    <mergeCell ref="F42:G42"/>
    <mergeCell ref="A45:B45"/>
    <mergeCell ref="C45:D45"/>
    <mergeCell ref="F45:G45"/>
    <mergeCell ref="A44:B44"/>
    <mergeCell ref="C44:D44"/>
    <mergeCell ref="F44:G44"/>
    <mergeCell ref="A47:B47"/>
    <mergeCell ref="C47:D47"/>
    <mergeCell ref="F47:G47"/>
    <mergeCell ref="A46:B46"/>
    <mergeCell ref="C46:D46"/>
    <mergeCell ref="F46:G46"/>
    <mergeCell ref="A49:B49"/>
    <mergeCell ref="C49:D49"/>
    <mergeCell ref="F49:G49"/>
    <mergeCell ref="A48:B48"/>
    <mergeCell ref="C48:D48"/>
    <mergeCell ref="F48:G48"/>
    <mergeCell ref="A51:B51"/>
    <mergeCell ref="C51:D51"/>
    <mergeCell ref="F51:G51"/>
    <mergeCell ref="A50:B50"/>
    <mergeCell ref="C50:D50"/>
    <mergeCell ref="F50:G50"/>
    <mergeCell ref="I7:J7"/>
    <mergeCell ref="I8:J8"/>
    <mergeCell ref="I10:J10"/>
    <mergeCell ref="I11:J11"/>
    <mergeCell ref="I12:J12"/>
    <mergeCell ref="I13:J13"/>
    <mergeCell ref="I14:J14"/>
    <mergeCell ref="I15:J15"/>
    <mergeCell ref="F16:G17"/>
    <mergeCell ref="I24:J24"/>
    <mergeCell ref="I25:J25"/>
    <mergeCell ref="I26:J26"/>
    <mergeCell ref="H16:H17"/>
    <mergeCell ref="I27:J27"/>
    <mergeCell ref="I28:J28"/>
    <mergeCell ref="I29:J29"/>
    <mergeCell ref="I30:J30"/>
    <mergeCell ref="I37:J37"/>
    <mergeCell ref="I38:J38"/>
    <mergeCell ref="I31:J31"/>
    <mergeCell ref="I32:J32"/>
    <mergeCell ref="I33:J33"/>
    <mergeCell ref="I34:J34"/>
    <mergeCell ref="I49:J49"/>
    <mergeCell ref="I50:J50"/>
    <mergeCell ref="I43:J43"/>
    <mergeCell ref="I44:J44"/>
    <mergeCell ref="I45:J45"/>
    <mergeCell ref="I46:J46"/>
    <mergeCell ref="A3:M3"/>
    <mergeCell ref="I9:J9"/>
    <mergeCell ref="I47:J47"/>
    <mergeCell ref="I48:J48"/>
    <mergeCell ref="I39:J39"/>
    <mergeCell ref="I40:J40"/>
    <mergeCell ref="I41:J41"/>
    <mergeCell ref="I42:J42"/>
    <mergeCell ref="I35:J35"/>
    <mergeCell ref="I36:J36"/>
    <mergeCell ref="L18:M18"/>
    <mergeCell ref="L19:M19"/>
    <mergeCell ref="L20:M20"/>
    <mergeCell ref="L12:M12"/>
    <mergeCell ref="L13:M13"/>
    <mergeCell ref="L14:M14"/>
    <mergeCell ref="L15:M15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6:M36"/>
    <mergeCell ref="L35:M35"/>
    <mergeCell ref="L43:M43"/>
    <mergeCell ref="L44:M44"/>
    <mergeCell ref="L37:M37"/>
    <mergeCell ref="L38:M38"/>
    <mergeCell ref="L39:M39"/>
    <mergeCell ref="L40:M40"/>
    <mergeCell ref="L49:M49"/>
    <mergeCell ref="L50:M50"/>
    <mergeCell ref="L51:M51"/>
    <mergeCell ref="K16:K17"/>
    <mergeCell ref="L45:M45"/>
    <mergeCell ref="L46:M46"/>
    <mergeCell ref="L47:M47"/>
    <mergeCell ref="L48:M48"/>
    <mergeCell ref="L41:M41"/>
    <mergeCell ref="L42:M42"/>
    <mergeCell ref="N16:N17"/>
    <mergeCell ref="I4:N4"/>
    <mergeCell ref="I5:N5"/>
    <mergeCell ref="I6:N6"/>
    <mergeCell ref="L16:M17"/>
    <mergeCell ref="L11:M11"/>
    <mergeCell ref="L8:M8"/>
    <mergeCell ref="L9:M9"/>
    <mergeCell ref="L10:M10"/>
    <mergeCell ref="L7:M7"/>
  </mergeCells>
  <printOptions/>
  <pageMargins left="1.17" right="0.26" top="0.37" bottom="0.17" header="0.5" footer="0.17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B5" sqref="B5"/>
    </sheetView>
  </sheetViews>
  <sheetFormatPr defaultColWidth="9.140625" defaultRowHeight="12.75"/>
  <cols>
    <col min="1" max="6" width="20.7109375" style="0" customWidth="1"/>
  </cols>
  <sheetData>
    <row r="1" spans="1:6" ht="19.5" customHeight="1">
      <c r="A1" s="647" t="s">
        <v>212</v>
      </c>
      <c r="B1" s="647"/>
      <c r="C1" s="647"/>
      <c r="D1" s="647"/>
      <c r="E1" s="647"/>
      <c r="F1" s="647"/>
    </row>
    <row r="2" spans="1:6" ht="19.5" customHeight="1">
      <c r="A2" s="647" t="s">
        <v>170</v>
      </c>
      <c r="B2" s="647"/>
      <c r="C2" s="647"/>
      <c r="D2" s="647"/>
      <c r="E2" s="647"/>
      <c r="F2" s="647"/>
    </row>
    <row r="3" spans="1:6" ht="19.5" customHeight="1" thickBot="1">
      <c r="A3" s="648" t="s">
        <v>171</v>
      </c>
      <c r="B3" s="648"/>
      <c r="C3" s="648"/>
      <c r="D3" s="648"/>
      <c r="E3" s="648"/>
      <c r="F3" s="648"/>
    </row>
    <row r="4" spans="1:6" ht="33">
      <c r="A4" s="95" t="s">
        <v>172</v>
      </c>
      <c r="B4" s="94" t="s">
        <v>173</v>
      </c>
      <c r="C4" s="94" t="s">
        <v>248</v>
      </c>
      <c r="D4" s="94" t="s">
        <v>175</v>
      </c>
      <c r="E4" s="94" t="s">
        <v>210</v>
      </c>
      <c r="F4" s="94" t="s">
        <v>179</v>
      </c>
    </row>
    <row r="5" spans="1:6" ht="49.5">
      <c r="A5" s="96"/>
      <c r="B5" s="94" t="s">
        <v>208</v>
      </c>
      <c r="C5" s="94" t="s">
        <v>249</v>
      </c>
      <c r="D5" s="94" t="s">
        <v>176</v>
      </c>
      <c r="E5" s="94" t="s">
        <v>211</v>
      </c>
      <c r="F5" s="94" t="s">
        <v>180</v>
      </c>
    </row>
    <row r="6" spans="1:6" ht="33.75" thickBot="1">
      <c r="A6" s="96"/>
      <c r="B6" s="94" t="s">
        <v>174</v>
      </c>
      <c r="C6" s="94" t="s">
        <v>209</v>
      </c>
      <c r="D6" s="94" t="s">
        <v>177</v>
      </c>
      <c r="E6" s="94" t="s">
        <v>178</v>
      </c>
      <c r="F6" s="94" t="s">
        <v>181</v>
      </c>
    </row>
    <row r="7" spans="1:6" ht="17.25" thickBot="1">
      <c r="A7" s="97">
        <v>2004</v>
      </c>
      <c r="B7" s="98"/>
      <c r="C7" s="98"/>
      <c r="D7" s="98"/>
      <c r="E7" s="98"/>
      <c r="F7" s="98">
        <f>SUM(B7:E7)</f>
        <v>0</v>
      </c>
    </row>
    <row r="8" spans="1:6" ht="17.25" thickBot="1">
      <c r="A8" s="99">
        <v>2005</v>
      </c>
      <c r="B8" s="100"/>
      <c r="C8" s="100"/>
      <c r="D8" s="100"/>
      <c r="E8" s="100"/>
      <c r="F8" s="98">
        <f>SUM(B8:E8)</f>
        <v>0</v>
      </c>
    </row>
    <row r="9" spans="1:6" ht="17.25" thickBot="1">
      <c r="A9" s="99">
        <v>2006</v>
      </c>
      <c r="B9" s="100"/>
      <c r="C9" s="100"/>
      <c r="D9" s="100"/>
      <c r="E9" s="100"/>
      <c r="F9" s="98">
        <f>SUM(B9:E9)</f>
        <v>0</v>
      </c>
    </row>
    <row r="10" spans="1:6" ht="17.25" thickBot="1">
      <c r="A10" s="99">
        <v>2007</v>
      </c>
      <c r="B10" s="100"/>
      <c r="C10" s="100"/>
      <c r="D10" s="100"/>
      <c r="E10" s="100"/>
      <c r="F10" s="98">
        <f>SUM(B10:E10)</f>
        <v>0</v>
      </c>
    </row>
    <row r="11" spans="1:6" ht="17.25" thickBot="1">
      <c r="A11" s="99">
        <v>2008</v>
      </c>
      <c r="B11" s="100"/>
      <c r="C11" s="100"/>
      <c r="D11" s="100"/>
      <c r="E11" s="100"/>
      <c r="F11" s="98">
        <f>SUM(B11:E11)</f>
        <v>0</v>
      </c>
    </row>
    <row r="12" spans="1:6" ht="16.5">
      <c r="A12" s="101" t="s">
        <v>179</v>
      </c>
      <c r="B12" s="649">
        <f>SUM(B7:B11)</f>
        <v>0</v>
      </c>
      <c r="C12" s="649">
        <f>SUM(C7:C11)</f>
        <v>0</v>
      </c>
      <c r="D12" s="649">
        <f>SUM(D7:D11)</f>
        <v>0</v>
      </c>
      <c r="E12" s="649">
        <f>SUM(E7:E11)</f>
        <v>0</v>
      </c>
      <c r="F12" s="649">
        <f>SUM(B12:E14)</f>
        <v>0</v>
      </c>
    </row>
    <row r="13" spans="1:6" ht="16.5">
      <c r="A13" s="101" t="s">
        <v>180</v>
      </c>
      <c r="B13" s="650"/>
      <c r="C13" s="650"/>
      <c r="D13" s="650"/>
      <c r="E13" s="650"/>
      <c r="F13" s="650"/>
    </row>
    <row r="14" spans="1:6" ht="17.25" thickBot="1">
      <c r="A14" s="99" t="s">
        <v>181</v>
      </c>
      <c r="B14" s="651"/>
      <c r="C14" s="651"/>
      <c r="D14" s="651"/>
      <c r="E14" s="651"/>
      <c r="F14" s="651"/>
    </row>
  </sheetData>
  <mergeCells count="8">
    <mergeCell ref="A1:F1"/>
    <mergeCell ref="A2:F2"/>
    <mergeCell ref="A3:F3"/>
    <mergeCell ref="F12:F14"/>
    <mergeCell ref="B12:B14"/>
    <mergeCell ref="C12:C14"/>
    <mergeCell ref="D12:D14"/>
    <mergeCell ref="E12:E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wwpwp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pkoscielecki</dc:creator>
  <cp:keywords/>
  <dc:description/>
  <cp:lastModifiedBy>jg</cp:lastModifiedBy>
  <cp:lastPrinted>2005-04-22T13:20:02Z</cp:lastPrinted>
  <dcterms:created xsi:type="dcterms:W3CDTF">2005-04-12T12:57:22Z</dcterms:created>
  <dcterms:modified xsi:type="dcterms:W3CDTF">2005-05-25T12:44:26Z</dcterms:modified>
  <cp:category/>
  <cp:version/>
  <cp:contentType/>
  <cp:contentStatus/>
</cp:coreProperties>
</file>